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浦东新区2024年基本功大赛种子选手遴选结果" sheetId="15" r:id="rId1"/>
  </sheets>
  <definedNames>
    <definedName name="_xlnm._FilterDatabase" localSheetId="0" hidden="1">浦东新区2024年基本功大赛种子选手遴选结果!$A$2:$V$83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<sst xmlns="http://schemas.openxmlformats.org/spreadsheetml/2006/main" count="1261" uniqueCount="364">
  <si>
    <t>附件2：浦东新区2024年基本功大赛种子选手遴选结果</t>
  </si>
  <si>
    <t>相关信息</t>
  </si>
  <si>
    <t>序号</t>
  </si>
  <si>
    <t>作者</t>
  </si>
  <si>
    <t>学段</t>
  </si>
  <si>
    <t>学科</t>
  </si>
  <si>
    <t>基地校</t>
  </si>
  <si>
    <t>聘任校</t>
  </si>
  <si>
    <t>专家1</t>
  </si>
  <si>
    <t>分数</t>
  </si>
  <si>
    <t>等第</t>
  </si>
  <si>
    <t>专家2</t>
  </si>
  <si>
    <t>平均分</t>
  </si>
  <si>
    <t>差异分</t>
  </si>
  <si>
    <t>性别</t>
  </si>
  <si>
    <t>考生身份</t>
  </si>
  <si>
    <t>年龄</t>
  </si>
  <si>
    <t>学历</t>
  </si>
  <si>
    <t>学位</t>
  </si>
  <si>
    <t>毕业院校</t>
  </si>
  <si>
    <t>是否师范生</t>
  </si>
  <si>
    <t>信息来源（第一批、第二批）</t>
  </si>
  <si>
    <t>曹怡怡</t>
  </si>
  <si>
    <t>幼儿园</t>
  </si>
  <si>
    <t>学前教育</t>
  </si>
  <si>
    <t>上海市浦东新区东昌幼儿园</t>
  </si>
  <si>
    <t>上海市浦东新区东园幼儿园</t>
  </si>
  <si>
    <t>俞音</t>
  </si>
  <si>
    <t>A+</t>
  </si>
  <si>
    <t>俞文珺</t>
  </si>
  <si>
    <t>A</t>
  </si>
  <si>
    <t>女</t>
  </si>
  <si>
    <t>社会人员</t>
  </si>
  <si>
    <t>大学本科</t>
  </si>
  <si>
    <t>学士学位</t>
  </si>
  <si>
    <t>上海电力大学</t>
  </si>
  <si>
    <t>否</t>
  </si>
  <si>
    <t>第一批、第二批</t>
  </si>
  <si>
    <t>赵秋伊</t>
  </si>
  <si>
    <t>上海市浦东新区锦绣博文幼儿园</t>
  </si>
  <si>
    <t>徐雅萍</t>
  </si>
  <si>
    <t>叶蕴</t>
  </si>
  <si>
    <t>男</t>
  </si>
  <si>
    <t>应届毕业生</t>
  </si>
  <si>
    <t>上海师范大学天华学院</t>
  </si>
  <si>
    <t>是</t>
  </si>
  <si>
    <t>李爽</t>
  </si>
  <si>
    <t>上海市浦东新区羽灵幼儿园</t>
  </si>
  <si>
    <t>上海市浦东新区周泰幼儿园</t>
  </si>
  <si>
    <t>张静</t>
  </si>
  <si>
    <t>王菁</t>
  </si>
  <si>
    <t>华东师范大学</t>
  </si>
  <si>
    <t>周珂</t>
  </si>
  <si>
    <t>上海市浦东新区东方幼儿园</t>
  </si>
  <si>
    <t>上海市浦东新区好时光幼儿园</t>
  </si>
  <si>
    <t>唐晓晴</t>
  </si>
  <si>
    <t>黄豪芳</t>
  </si>
  <si>
    <t>施乐</t>
  </si>
  <si>
    <t>上海市浦东新区张江经典幼儿园</t>
  </si>
  <si>
    <t>上海市浦东新区万科实验幼儿园</t>
  </si>
  <si>
    <t>袁晶晶</t>
  </si>
  <si>
    <t>周骏蔚</t>
  </si>
  <si>
    <t>空军第一航空学院</t>
  </si>
  <si>
    <t>黄静</t>
  </si>
  <si>
    <t>上海市浦东新区新城幼儿园</t>
  </si>
  <si>
    <t>张贝贝</t>
  </si>
  <si>
    <t>上海市浦东新区蒲公英幼儿园</t>
  </si>
  <si>
    <t>颜晓莉</t>
  </si>
  <si>
    <t>诸佩利</t>
  </si>
  <si>
    <t>赵王婷</t>
  </si>
  <si>
    <t>上海市浦东新区浦南幼儿园</t>
  </si>
  <si>
    <t>上海市浦东新区上南九村幼儿园</t>
  </si>
  <si>
    <t>B</t>
  </si>
  <si>
    <t>无</t>
  </si>
  <si>
    <t>徐悦</t>
  </si>
  <si>
    <t>上海市浦东新区绿川幼儿园</t>
  </si>
  <si>
    <t>上海市浦东新区紫叶幼儿园</t>
  </si>
  <si>
    <t>侯小燕</t>
  </si>
  <si>
    <t>蔡晔</t>
  </si>
  <si>
    <t>东北师范大学</t>
  </si>
  <si>
    <t>姚秦</t>
  </si>
  <si>
    <t>上海市浦东新区永泰幼儿园</t>
  </si>
  <si>
    <t>中华女子学院</t>
  </si>
  <si>
    <t>韩李</t>
  </si>
  <si>
    <t>上海市浦东新区冰厂田幼儿园</t>
  </si>
  <si>
    <t>上海市浦东新区冰厂田前滩幼儿园</t>
  </si>
  <si>
    <t>江苏第二师范学院</t>
  </si>
  <si>
    <t>付楠楠</t>
  </si>
  <si>
    <t>小学</t>
  </si>
  <si>
    <t>道德与法治</t>
  </si>
  <si>
    <t>上海市民办尚德实验学校</t>
  </si>
  <si>
    <t>王莉韵</t>
  </si>
  <si>
    <t>付丽旻</t>
  </si>
  <si>
    <t>无信息</t>
  </si>
  <si>
    <t>张琼文</t>
  </si>
  <si>
    <t>上海市浦东新区万科实验小学</t>
  </si>
  <si>
    <t>上海市浦东教育发展研究院</t>
  </si>
  <si>
    <t>博士研究生</t>
  </si>
  <si>
    <t>博士学位</t>
  </si>
  <si>
    <t>上海师范大学</t>
  </si>
  <si>
    <t>第二批</t>
  </si>
  <si>
    <t>甘露</t>
  </si>
  <si>
    <t>美术</t>
  </si>
  <si>
    <t>上海市第六师范学校附属小学</t>
  </si>
  <si>
    <t>阎敏</t>
  </si>
  <si>
    <t>钱初熹</t>
  </si>
  <si>
    <t>硕士研究生</t>
  </si>
  <si>
    <t>硕士学位</t>
  </si>
  <si>
    <t>范碧云</t>
  </si>
  <si>
    <t>数学</t>
  </si>
  <si>
    <t>上海市御桥小学</t>
  </si>
  <si>
    <t>上海市浦东新区御桥小学</t>
  </si>
  <si>
    <t>蒋政</t>
  </si>
  <si>
    <t>陈培群</t>
  </si>
  <si>
    <t>宁波大学科学技术学院</t>
  </si>
  <si>
    <t>胡婷</t>
  </si>
  <si>
    <t>浦东新区临港外国语小学</t>
  </si>
  <si>
    <t>上海市浦东新区临港外国语小学</t>
  </si>
  <si>
    <t>孙怡青</t>
  </si>
  <si>
    <t>何声清</t>
  </si>
  <si>
    <t>上海建桥学院</t>
  </si>
  <si>
    <t>马宣雯</t>
  </si>
  <si>
    <t>上海市浦东新区新城小学</t>
  </si>
  <si>
    <t>常磊</t>
  </si>
  <si>
    <t>朱忠明</t>
  </si>
  <si>
    <t>金莹倩</t>
  </si>
  <si>
    <t>华东师范大学附属浦东临港小学</t>
  </si>
  <si>
    <t>马啸宇</t>
  </si>
  <si>
    <t>体育</t>
  </si>
  <si>
    <t>上海市浦东新区观澜小学</t>
  </si>
  <si>
    <t>康茹萍</t>
  </si>
  <si>
    <t>施利娟</t>
  </si>
  <si>
    <t>井冈山大学</t>
  </si>
  <si>
    <t>周智恒</t>
  </si>
  <si>
    <t>上海市浦东新区南汇外国语小学</t>
  </si>
  <si>
    <t>上海市浦东新区建平城东小学</t>
  </si>
  <si>
    <t>江西科技学院</t>
  </si>
  <si>
    <t>包兴权</t>
  </si>
  <si>
    <t>上海市浦东新区福山外国语小学</t>
  </si>
  <si>
    <t>冯敏</t>
  </si>
  <si>
    <t xml:space="preserve">陶霞 </t>
  </si>
  <si>
    <t>上海体育学院</t>
  </si>
  <si>
    <t>季蒋磊</t>
  </si>
  <si>
    <t>心理</t>
  </si>
  <si>
    <t>蔡素文</t>
  </si>
  <si>
    <t>鞠瑞利</t>
  </si>
  <si>
    <t>华东理工大学</t>
  </si>
  <si>
    <t>张思赟</t>
  </si>
  <si>
    <t>信息科技</t>
  </si>
  <si>
    <t>童琳</t>
  </si>
  <si>
    <t>张杨旭</t>
  </si>
  <si>
    <t>上海政法学院</t>
  </si>
  <si>
    <t>何宁芳</t>
  </si>
  <si>
    <t>音乐</t>
  </si>
  <si>
    <t>上海师范大学附属浦东临港小学</t>
  </si>
  <si>
    <t>曹晏平</t>
  </si>
  <si>
    <t>张菊</t>
  </si>
  <si>
    <t>江南大学</t>
  </si>
  <si>
    <t>张禧越</t>
  </si>
  <si>
    <t>英语</t>
  </si>
  <si>
    <t>朱虹</t>
  </si>
  <si>
    <t>张萍</t>
  </si>
  <si>
    <t>上海海洋大学</t>
  </si>
  <si>
    <t>陈倩倩</t>
  </si>
  <si>
    <t>上海市周浦实验学校</t>
  </si>
  <si>
    <t>傅璟</t>
  </si>
  <si>
    <t>芮学国</t>
  </si>
  <si>
    <t>浙江越秀外国语学院</t>
  </si>
  <si>
    <t>傅心悦</t>
  </si>
  <si>
    <t>上海市浦东新区园西小学</t>
  </si>
  <si>
    <t>张文婧</t>
  </si>
  <si>
    <t>上海市浦东新区竹园小学</t>
  </si>
  <si>
    <t>丁鼎</t>
  </si>
  <si>
    <t>上海市浦东新区高桥镇小学</t>
  </si>
  <si>
    <t>上海市浦东新区潼港小学</t>
  </si>
  <si>
    <t>王凌珏</t>
  </si>
  <si>
    <t>董海运</t>
  </si>
  <si>
    <t>张桢</t>
  </si>
  <si>
    <t>语文</t>
  </si>
  <si>
    <t>谢江峰</t>
  </si>
  <si>
    <t>胡节</t>
  </si>
  <si>
    <t>湖州师范学院</t>
  </si>
  <si>
    <t>曹田田</t>
  </si>
  <si>
    <t>上海市浦东新区明珠小学</t>
  </si>
  <si>
    <t>上海市浦东新区三林实验小学</t>
  </si>
  <si>
    <t>谭姗姗</t>
  </si>
  <si>
    <t>蒋方叶</t>
  </si>
  <si>
    <t>东华大学</t>
  </si>
  <si>
    <t>陈思佳</t>
  </si>
  <si>
    <t>上海市浦东新区进才实验小学</t>
  </si>
  <si>
    <t>储竞</t>
  </si>
  <si>
    <t>魏春雨</t>
  </si>
  <si>
    <t>上海市浦东新区东港小学</t>
  </si>
  <si>
    <t>陈涛</t>
  </si>
  <si>
    <t>崔英杰</t>
  </si>
  <si>
    <t>浙江大学</t>
  </si>
  <si>
    <t>程玲玲</t>
  </si>
  <si>
    <t>上海科技大学附属学校</t>
  </si>
  <si>
    <t>杨莉俊</t>
  </si>
  <si>
    <t>周雅芳</t>
  </si>
  <si>
    <t>杨瑜麟</t>
  </si>
  <si>
    <t>上海市浦东新区育童小学</t>
  </si>
  <si>
    <t>高永娟</t>
  </si>
  <si>
    <t>颜欣玮</t>
  </si>
  <si>
    <t>上海电机学院</t>
  </si>
  <si>
    <t>瞿婉晴</t>
  </si>
  <si>
    <t>上海市浦明师范学校附属小学</t>
  </si>
  <si>
    <t>何倩倩</t>
  </si>
  <si>
    <t>自然</t>
  </si>
  <si>
    <t>张瑞芳</t>
  </si>
  <si>
    <t>张国清</t>
  </si>
  <si>
    <t>赵亿闻</t>
  </si>
  <si>
    <t>上海市浦东新区海桐小学</t>
  </si>
  <si>
    <t>桂林理工大学</t>
  </si>
  <si>
    <t>于晨菲</t>
  </si>
  <si>
    <t>初中</t>
  </si>
  <si>
    <t>上海市实验学校东校</t>
  </si>
  <si>
    <t>张雨童</t>
  </si>
  <si>
    <t>上海市洋泾菊园实验学校</t>
  </si>
  <si>
    <t>华东政法大学</t>
  </si>
  <si>
    <t>徐聪</t>
  </si>
  <si>
    <t>地理</t>
  </si>
  <si>
    <t>上海市陆行南校</t>
  </si>
  <si>
    <t>上海市浦东模范中学</t>
  </si>
  <si>
    <t>钱凤英</t>
  </si>
  <si>
    <t>何平</t>
  </si>
  <si>
    <t>太原师范学院</t>
  </si>
  <si>
    <t>唐萌</t>
  </si>
  <si>
    <t>化学</t>
  </si>
  <si>
    <t>上海市进才实验中学</t>
  </si>
  <si>
    <t>上海市浦东新区进才实验中学南校</t>
  </si>
  <si>
    <t>迟少辉</t>
  </si>
  <si>
    <t>吴雪梅</t>
  </si>
  <si>
    <t>朱逸晨</t>
  </si>
  <si>
    <t>科学</t>
  </si>
  <si>
    <t>上海市实验学校</t>
  </si>
  <si>
    <t>上海市实验学校南校</t>
  </si>
  <si>
    <t>D</t>
  </si>
  <si>
    <t>夏晨斐</t>
  </si>
  <si>
    <t>历史</t>
  </si>
  <si>
    <t>上海市傅雷中学</t>
  </si>
  <si>
    <t>荣芳芳</t>
  </si>
  <si>
    <t>左卫星</t>
  </si>
  <si>
    <t>黄飘</t>
  </si>
  <si>
    <t>上海市罗山中学</t>
  </si>
  <si>
    <t>上海市致远中学</t>
  </si>
  <si>
    <t>潘玮</t>
  </si>
  <si>
    <t>李新华</t>
  </si>
  <si>
    <t>康慷</t>
  </si>
  <si>
    <t>生命科学</t>
  </si>
  <si>
    <t>上海市澧溪中学</t>
  </si>
  <si>
    <t>王石</t>
  </si>
  <si>
    <t>闫白杨</t>
  </si>
  <si>
    <t>徐昱雯</t>
  </si>
  <si>
    <t>上海市育民中学</t>
  </si>
  <si>
    <t>上海市浦东模范实验中学</t>
  </si>
  <si>
    <t>沈轶桦</t>
  </si>
  <si>
    <t>程靖</t>
  </si>
  <si>
    <t>赵琛</t>
  </si>
  <si>
    <t>陆新生</t>
  </si>
  <si>
    <t>复旦大学</t>
  </si>
  <si>
    <t>冯嘉怡</t>
  </si>
  <si>
    <t>上海市建平实验中学</t>
  </si>
  <si>
    <t>徐晓燕</t>
  </si>
  <si>
    <t>上海外国语大学</t>
  </si>
  <si>
    <t>宋红琴</t>
  </si>
  <si>
    <t>康炯海</t>
  </si>
  <si>
    <t>上海市南汇第四中学</t>
  </si>
  <si>
    <t>李鹰</t>
  </si>
  <si>
    <t>陈正</t>
  </si>
  <si>
    <t>徐依雯</t>
  </si>
  <si>
    <t>物理</t>
  </si>
  <si>
    <t>上海市南汇第二中学</t>
  </si>
  <si>
    <t>顾少英</t>
  </si>
  <si>
    <t>陈浔颖</t>
  </si>
  <si>
    <t>重庆师范大学</t>
  </si>
  <si>
    <t>汪祝芳</t>
  </si>
  <si>
    <t>上海市六灶中学</t>
  </si>
  <si>
    <t>王文秋</t>
  </si>
  <si>
    <t>上海第二工业大学附属龚路中学</t>
  </si>
  <si>
    <t>上海市浦东模范中学东校</t>
  </si>
  <si>
    <t>高凡</t>
  </si>
  <si>
    <t>史莉莉</t>
  </si>
  <si>
    <t>陈聆洁</t>
  </si>
  <si>
    <t>上海音乐学院</t>
  </si>
  <si>
    <t>王盼</t>
  </si>
  <si>
    <t xml:space="preserve">上海市实验学校 </t>
  </si>
  <si>
    <t>丁琼</t>
  </si>
  <si>
    <t>张炜</t>
  </si>
  <si>
    <t>叶李洁</t>
  </si>
  <si>
    <t>上海市上南中学东校</t>
  </si>
  <si>
    <t>上海市浦泾中学</t>
  </si>
  <si>
    <t>祝智颖</t>
  </si>
  <si>
    <t>侯艳苹</t>
  </si>
  <si>
    <t>周晓群</t>
  </si>
  <si>
    <t>上海市建平实验地杰中学</t>
  </si>
  <si>
    <t>景婧</t>
  </si>
  <si>
    <t>王雅君</t>
  </si>
  <si>
    <t>上海民办浦东交中初级中学</t>
  </si>
  <si>
    <t>冯春霞</t>
  </si>
  <si>
    <t>曹刚</t>
  </si>
  <si>
    <t>莫晓燕</t>
  </si>
  <si>
    <t>丁佳怡</t>
  </si>
  <si>
    <t>郑桂华</t>
  </si>
  <si>
    <t>殷秀德</t>
  </si>
  <si>
    <t>陈冬雪</t>
  </si>
  <si>
    <t>上海市浦东新区建平培德实验中学</t>
  </si>
  <si>
    <t>李蔚</t>
  </si>
  <si>
    <t>邓彤</t>
  </si>
  <si>
    <t>徐芊</t>
  </si>
  <si>
    <t>上海市南汇第五中学</t>
  </si>
  <si>
    <t>侯昕言</t>
  </si>
  <si>
    <t>高中</t>
  </si>
  <si>
    <t>上海南汇中学</t>
  </si>
  <si>
    <t>周义钦</t>
  </si>
  <si>
    <t>戴申卫</t>
  </si>
  <si>
    <t>庞舒月</t>
  </si>
  <si>
    <t>上海市上南中学</t>
  </si>
  <si>
    <t>李孔敏</t>
  </si>
  <si>
    <t>徐睿</t>
  </si>
  <si>
    <t>顾雨霏</t>
  </si>
  <si>
    <t>上海市建平世纪中学</t>
  </si>
  <si>
    <t>上海交通大学附属中学浦东实验高中</t>
  </si>
  <si>
    <t>朱幸福</t>
  </si>
  <si>
    <t>王钊</t>
  </si>
  <si>
    <t>南京师范大学</t>
  </si>
  <si>
    <t>何鸣清</t>
  </si>
  <si>
    <t>上海市进才中学</t>
  </si>
  <si>
    <t>上海大学</t>
  </si>
  <si>
    <t>王娅玫</t>
  </si>
  <si>
    <t>上海外国语大学附属浦东外国语学校</t>
  </si>
  <si>
    <t>宋可</t>
  </si>
  <si>
    <t>华东师范大学附属东昌中学</t>
  </si>
  <si>
    <t>浦静莹</t>
  </si>
  <si>
    <t>谢钊</t>
  </si>
  <si>
    <t>上海市建平中学</t>
  </si>
  <si>
    <t>徐庆惠</t>
  </si>
  <si>
    <t>阚一工</t>
  </si>
  <si>
    <t>刘荣臻</t>
  </si>
  <si>
    <t>上海海事大学附属北蔡高级中学</t>
  </si>
  <si>
    <t>李沐东</t>
  </si>
  <si>
    <t>严明</t>
  </si>
  <si>
    <t>张思敏</t>
  </si>
  <si>
    <t>C</t>
  </si>
  <si>
    <t>蔡心蕊</t>
  </si>
  <si>
    <t>周怡龙</t>
  </si>
  <si>
    <t>华东师范大学第二附属中学</t>
  </si>
  <si>
    <t>傅祖秋</t>
  </si>
  <si>
    <t>宋学东</t>
  </si>
  <si>
    <t>董亚男</t>
  </si>
  <si>
    <t>蔡屹婕</t>
  </si>
  <si>
    <t>田雪婷</t>
  </si>
  <si>
    <t>申龙</t>
  </si>
  <si>
    <t>王希明</t>
  </si>
  <si>
    <t>沈佳晨</t>
  </si>
  <si>
    <t>上海中学东校</t>
  </si>
  <si>
    <t>李伟伟</t>
  </si>
  <si>
    <t>政治</t>
  </si>
  <si>
    <t>上海市高行中学</t>
  </si>
  <si>
    <t>庄坚俍</t>
  </si>
  <si>
    <t>唐忠燕</t>
  </si>
  <si>
    <t>上海财经大学</t>
  </si>
  <si>
    <t>沈吉雨</t>
  </si>
  <si>
    <t>华东师范大学附属周浦中学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</si>
</sst>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3"/>
  <sheetViews>
    <sheetView tabSelected="1" workbookViewId="0">
      <selection activeCell="E2" sqref="E2"/>
    </sheetView>
  </sheetViews>
  <sheetFormatPr defaultColWidth="9" defaultRowHeight="25" customHeight="1"/>
  <cols>
    <col min="1" max="1" width="5.25" style="1" customWidth="1"/>
    <col min="2" max="3" width="6.91666666666667" style="1" customWidth="1"/>
    <col min="4" max="4" width="10.6666666666667" style="1" customWidth="1"/>
    <col min="5" max="6" width="33.1666666666667" style="1" customWidth="1"/>
    <col min="7" max="13" width="9" style="1" hidden="1" customWidth="1"/>
    <col min="14" max="14" width="8.625" style="1" hidden="1" customWidth="1"/>
    <col min="15" max="15" width="9" style="1" hidden="1" customWidth="1"/>
    <col min="16" max="16" width="10.625" style="1" hidden="1" customWidth="1"/>
    <col min="17" max="17" width="9" style="1" hidden="1" customWidth="1"/>
    <col min="18" max="18" width="11.625" style="1" hidden="1" customWidth="1"/>
    <col min="19" max="19" width="9" style="1" hidden="1" customWidth="1"/>
    <col min="20" max="20" width="18.875" style="1" hidden="1" customWidth="1"/>
    <col min="21" max="21" width="11.875" style="1" hidden="1" customWidth="1"/>
    <col min="22" max="22" width="29.625" style="1" hidden="1" customWidth="1"/>
    <col min="23" max="16384" width="9" style="1"/>
  </cols>
  <sheetData>
    <row r="1" ht="29" customHeight="1" spans="1:21">
      <c r="A1" s="2" t="s">
        <v>0</v>
      </c>
      <c r="B1" s="3"/>
      <c r="C1" s="3"/>
      <c r="D1" s="3"/>
      <c r="E1" s="3"/>
      <c r="F1" s="4"/>
      <c r="G1" s="5"/>
      <c r="H1" s="6"/>
      <c r="I1" s="6"/>
      <c r="J1" s="6"/>
      <c r="K1" s="6"/>
      <c r="L1" s="6"/>
      <c r="M1" s="6"/>
      <c r="O1" s="9" t="s">
        <v>1</v>
      </c>
      <c r="P1" s="9"/>
      <c r="Q1" s="9"/>
      <c r="R1" s="9"/>
      <c r="S1" s="9"/>
      <c r="T1" s="9"/>
      <c r="U1" s="9"/>
    </row>
    <row r="2" customHeight="1" spans="1:22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9</v>
      </c>
      <c r="L2" s="6" t="s">
        <v>10</v>
      </c>
      <c r="M2" s="6" t="s">
        <v>12</v>
      </c>
      <c r="N2" s="10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</row>
    <row r="3" customHeight="1" spans="1:22">
      <c r="A3" s="7">
        <v>1</v>
      </c>
      <c r="B3" s="8" t="s">
        <v>22</v>
      </c>
      <c r="C3" s="8" t="s">
        <v>23</v>
      </c>
      <c r="D3" s="8" t="s">
        <v>24</v>
      </c>
      <c r="E3" s="8" t="s">
        <v>25</v>
      </c>
      <c r="F3" s="8" t="s">
        <v>26</v>
      </c>
      <c r="G3" s="8" t="s">
        <v>27</v>
      </c>
      <c r="H3" s="7">
        <v>96</v>
      </c>
      <c r="I3" s="8" t="s">
        <v>28</v>
      </c>
      <c r="J3" s="8" t="s">
        <v>29</v>
      </c>
      <c r="K3" s="7">
        <v>94</v>
      </c>
      <c r="L3" s="8" t="s">
        <v>30</v>
      </c>
      <c r="M3" s="7">
        <f t="shared" ref="M3:M15" si="0">AVERAGE(H3,K3)</f>
        <v>95</v>
      </c>
      <c r="N3" s="11">
        <f t="shared" ref="N3:N30" si="1">ABS(H3-K3)</f>
        <v>2</v>
      </c>
      <c r="O3" s="12" t="s">
        <v>31</v>
      </c>
      <c r="P3" s="12" t="s">
        <v>32</v>
      </c>
      <c r="Q3" s="12">
        <v>30</v>
      </c>
      <c r="R3" s="12" t="s">
        <v>33</v>
      </c>
      <c r="S3" s="8" t="s">
        <v>34</v>
      </c>
      <c r="T3" s="8" t="s">
        <v>35</v>
      </c>
      <c r="U3" s="8" t="s">
        <v>36</v>
      </c>
      <c r="V3" s="8" t="s">
        <v>37</v>
      </c>
    </row>
    <row r="4" customHeight="1" spans="1:22">
      <c r="A4" s="7">
        <v>2</v>
      </c>
      <c r="B4" s="8" t="s">
        <v>38</v>
      </c>
      <c r="C4" s="8" t="s">
        <v>23</v>
      </c>
      <c r="D4" s="8" t="s">
        <v>24</v>
      </c>
      <c r="E4" s="8" t="s">
        <v>39</v>
      </c>
      <c r="F4" s="8" t="s">
        <v>39</v>
      </c>
      <c r="G4" s="8" t="s">
        <v>40</v>
      </c>
      <c r="H4" s="7">
        <v>95</v>
      </c>
      <c r="I4" s="8" t="s">
        <v>28</v>
      </c>
      <c r="J4" s="8" t="s">
        <v>41</v>
      </c>
      <c r="K4" s="7">
        <v>94</v>
      </c>
      <c r="L4" s="8" t="s">
        <v>30</v>
      </c>
      <c r="M4" s="7">
        <f t="shared" si="0"/>
        <v>94.5</v>
      </c>
      <c r="N4" s="11">
        <f t="shared" si="1"/>
        <v>1</v>
      </c>
      <c r="O4" s="8" t="s">
        <v>42</v>
      </c>
      <c r="P4" s="12" t="s">
        <v>43</v>
      </c>
      <c r="Q4" s="12">
        <v>23</v>
      </c>
      <c r="R4" s="8" t="s">
        <v>33</v>
      </c>
      <c r="S4" s="8" t="s">
        <v>34</v>
      </c>
      <c r="T4" s="8" t="s">
        <v>44</v>
      </c>
      <c r="U4" s="8" t="s">
        <v>45</v>
      </c>
      <c r="V4" s="8" t="s">
        <v>37</v>
      </c>
    </row>
    <row r="5" customHeight="1" spans="1:22">
      <c r="A5" s="7">
        <v>3</v>
      </c>
      <c r="B5" s="8" t="s">
        <v>46</v>
      </c>
      <c r="C5" s="8" t="s">
        <v>23</v>
      </c>
      <c r="D5" s="8" t="s">
        <v>24</v>
      </c>
      <c r="E5" s="8" t="s">
        <v>47</v>
      </c>
      <c r="F5" s="8" t="s">
        <v>48</v>
      </c>
      <c r="G5" s="8" t="s">
        <v>49</v>
      </c>
      <c r="H5" s="7">
        <v>95</v>
      </c>
      <c r="I5" s="8" t="s">
        <v>28</v>
      </c>
      <c r="J5" s="8" t="s">
        <v>50</v>
      </c>
      <c r="K5" s="7">
        <v>93</v>
      </c>
      <c r="L5" s="8" t="s">
        <v>30</v>
      </c>
      <c r="M5" s="7">
        <f t="shared" si="0"/>
        <v>94</v>
      </c>
      <c r="N5" s="11">
        <f t="shared" si="1"/>
        <v>2</v>
      </c>
      <c r="O5" s="8" t="s">
        <v>31</v>
      </c>
      <c r="P5" s="8" t="s">
        <v>32</v>
      </c>
      <c r="Q5" s="7">
        <v>31</v>
      </c>
      <c r="R5" s="8" t="s">
        <v>33</v>
      </c>
      <c r="S5" s="8" t="s">
        <v>34</v>
      </c>
      <c r="T5" s="8" t="s">
        <v>51</v>
      </c>
      <c r="U5" s="8" t="s">
        <v>45</v>
      </c>
      <c r="V5" s="8" t="s">
        <v>37</v>
      </c>
    </row>
    <row r="6" customHeight="1" spans="1:22">
      <c r="A6" s="7">
        <v>4</v>
      </c>
      <c r="B6" s="8" t="s">
        <v>52</v>
      </c>
      <c r="C6" s="8" t="s">
        <v>23</v>
      </c>
      <c r="D6" s="8" t="s">
        <v>24</v>
      </c>
      <c r="E6" s="8" t="s">
        <v>53</v>
      </c>
      <c r="F6" s="8" t="s">
        <v>54</v>
      </c>
      <c r="G6" s="8" t="s">
        <v>55</v>
      </c>
      <c r="H6" s="7">
        <v>96</v>
      </c>
      <c r="I6" s="8" t="s">
        <v>28</v>
      </c>
      <c r="J6" s="8" t="s">
        <v>56</v>
      </c>
      <c r="K6" s="7">
        <v>90</v>
      </c>
      <c r="L6" s="8" t="s">
        <v>30</v>
      </c>
      <c r="M6" s="7">
        <f t="shared" si="0"/>
        <v>93</v>
      </c>
      <c r="N6" s="11">
        <f t="shared" si="1"/>
        <v>6</v>
      </c>
      <c r="O6" s="8" t="s">
        <v>31</v>
      </c>
      <c r="P6" s="8" t="s">
        <v>32</v>
      </c>
      <c r="Q6" s="7">
        <v>30</v>
      </c>
      <c r="R6" s="8" t="s">
        <v>33</v>
      </c>
      <c r="S6" s="8" t="s">
        <v>34</v>
      </c>
      <c r="T6" s="8" t="s">
        <v>44</v>
      </c>
      <c r="U6" s="8" t="s">
        <v>45</v>
      </c>
      <c r="V6" s="8" t="s">
        <v>37</v>
      </c>
    </row>
    <row r="7" customHeight="1" spans="1:22">
      <c r="A7" s="7">
        <v>5</v>
      </c>
      <c r="B7" s="8" t="s">
        <v>57</v>
      </c>
      <c r="C7" s="8" t="s">
        <v>23</v>
      </c>
      <c r="D7" s="8" t="s">
        <v>24</v>
      </c>
      <c r="E7" s="8" t="s">
        <v>58</v>
      </c>
      <c r="F7" s="8" t="s">
        <v>59</v>
      </c>
      <c r="G7" s="8" t="s">
        <v>60</v>
      </c>
      <c r="H7" s="7">
        <v>94</v>
      </c>
      <c r="I7" s="8" t="s">
        <v>30</v>
      </c>
      <c r="J7" s="8" t="s">
        <v>61</v>
      </c>
      <c r="K7" s="7">
        <v>90</v>
      </c>
      <c r="L7" s="8" t="s">
        <v>30</v>
      </c>
      <c r="M7" s="7">
        <f t="shared" si="0"/>
        <v>92</v>
      </c>
      <c r="N7" s="11">
        <f t="shared" si="1"/>
        <v>4</v>
      </c>
      <c r="O7" s="8" t="s">
        <v>42</v>
      </c>
      <c r="P7" s="8" t="s">
        <v>32</v>
      </c>
      <c r="Q7" s="7">
        <v>33</v>
      </c>
      <c r="R7" s="8" t="s">
        <v>33</v>
      </c>
      <c r="S7" s="8" t="s">
        <v>34</v>
      </c>
      <c r="T7" s="8" t="s">
        <v>62</v>
      </c>
      <c r="U7" s="8" t="s">
        <v>36</v>
      </c>
      <c r="V7" s="8" t="s">
        <v>37</v>
      </c>
    </row>
    <row r="8" customHeight="1" spans="1:22">
      <c r="A8" s="7">
        <v>6</v>
      </c>
      <c r="B8" s="8" t="s">
        <v>63</v>
      </c>
      <c r="C8" s="8" t="s">
        <v>23</v>
      </c>
      <c r="D8" s="8" t="s">
        <v>24</v>
      </c>
      <c r="E8" s="8" t="s">
        <v>64</v>
      </c>
      <c r="F8" s="8" t="s">
        <v>64</v>
      </c>
      <c r="G8" s="8" t="s">
        <v>55</v>
      </c>
      <c r="H8" s="7">
        <v>92</v>
      </c>
      <c r="I8" s="8" t="s">
        <v>30</v>
      </c>
      <c r="J8" s="8" t="s">
        <v>56</v>
      </c>
      <c r="K8" s="7">
        <v>91</v>
      </c>
      <c r="L8" s="8" t="s">
        <v>30</v>
      </c>
      <c r="M8" s="7">
        <f t="shared" si="0"/>
        <v>91.5</v>
      </c>
      <c r="N8" s="11">
        <f t="shared" si="1"/>
        <v>1</v>
      </c>
      <c r="O8" s="8" t="s">
        <v>31</v>
      </c>
      <c r="P8" s="8" t="s">
        <v>32</v>
      </c>
      <c r="Q8" s="7">
        <v>26</v>
      </c>
      <c r="R8" s="8" t="s">
        <v>33</v>
      </c>
      <c r="S8" s="8" t="s">
        <v>34</v>
      </c>
      <c r="T8" s="8" t="s">
        <v>51</v>
      </c>
      <c r="U8" s="8" t="s">
        <v>45</v>
      </c>
      <c r="V8" s="8" t="s">
        <v>37</v>
      </c>
    </row>
    <row r="9" customHeight="1" spans="1:22">
      <c r="A9" s="7">
        <v>7</v>
      </c>
      <c r="B9" s="8" t="s">
        <v>65</v>
      </c>
      <c r="C9" s="8" t="s">
        <v>23</v>
      </c>
      <c r="D9" s="8" t="s">
        <v>24</v>
      </c>
      <c r="E9" s="8" t="s">
        <v>66</v>
      </c>
      <c r="F9" s="8" t="s">
        <v>66</v>
      </c>
      <c r="G9" s="8" t="s">
        <v>67</v>
      </c>
      <c r="H9" s="7">
        <v>92</v>
      </c>
      <c r="I9" s="8" t="s">
        <v>30</v>
      </c>
      <c r="J9" s="8" t="s">
        <v>68</v>
      </c>
      <c r="K9" s="7">
        <v>91</v>
      </c>
      <c r="L9" s="8" t="s">
        <v>30</v>
      </c>
      <c r="M9" s="7">
        <f t="shared" si="0"/>
        <v>91.5</v>
      </c>
      <c r="N9" s="11">
        <f t="shared" si="1"/>
        <v>1</v>
      </c>
      <c r="O9" s="8" t="s">
        <v>31</v>
      </c>
      <c r="P9" s="8" t="s">
        <v>43</v>
      </c>
      <c r="Q9" s="7">
        <v>22</v>
      </c>
      <c r="R9" s="8" t="s">
        <v>33</v>
      </c>
      <c r="S9" s="8" t="s">
        <v>34</v>
      </c>
      <c r="T9" s="8" t="s">
        <v>44</v>
      </c>
      <c r="U9" s="8" t="s">
        <v>45</v>
      </c>
      <c r="V9" s="8" t="s">
        <v>37</v>
      </c>
    </row>
    <row r="10" customHeight="1" spans="1:22">
      <c r="A10" s="7">
        <v>8</v>
      </c>
      <c r="B10" s="8" t="s">
        <v>69</v>
      </c>
      <c r="C10" s="8" t="s">
        <v>23</v>
      </c>
      <c r="D10" s="8" t="s">
        <v>24</v>
      </c>
      <c r="E10" s="8" t="s">
        <v>70</v>
      </c>
      <c r="F10" s="8" t="s">
        <v>71</v>
      </c>
      <c r="G10" s="8" t="s">
        <v>49</v>
      </c>
      <c r="H10" s="7">
        <v>88</v>
      </c>
      <c r="I10" s="8" t="s">
        <v>72</v>
      </c>
      <c r="J10" s="8" t="s">
        <v>50</v>
      </c>
      <c r="K10" s="7">
        <v>95</v>
      </c>
      <c r="L10" s="8" t="s">
        <v>28</v>
      </c>
      <c r="M10" s="7">
        <f t="shared" si="0"/>
        <v>91.5</v>
      </c>
      <c r="N10" s="11">
        <f t="shared" si="1"/>
        <v>7</v>
      </c>
      <c r="O10" s="8" t="s">
        <v>31</v>
      </c>
      <c r="P10" s="8" t="s">
        <v>32</v>
      </c>
      <c r="Q10" s="7">
        <v>24</v>
      </c>
      <c r="R10" s="8" t="s">
        <v>33</v>
      </c>
      <c r="S10" s="8" t="s">
        <v>73</v>
      </c>
      <c r="T10" s="8" t="s">
        <v>51</v>
      </c>
      <c r="U10" s="8" t="s">
        <v>36</v>
      </c>
      <c r="V10" s="8" t="s">
        <v>37</v>
      </c>
    </row>
    <row r="11" customHeight="1" spans="1:22">
      <c r="A11" s="7">
        <v>9</v>
      </c>
      <c r="B11" s="8" t="s">
        <v>74</v>
      </c>
      <c r="C11" s="8" t="s">
        <v>23</v>
      </c>
      <c r="D11" s="8" t="s">
        <v>24</v>
      </c>
      <c r="E11" s="8" t="s">
        <v>75</v>
      </c>
      <c r="F11" s="8" t="s">
        <v>76</v>
      </c>
      <c r="G11" s="8" t="s">
        <v>77</v>
      </c>
      <c r="H11" s="7">
        <v>92</v>
      </c>
      <c r="I11" s="8" t="s">
        <v>30</v>
      </c>
      <c r="J11" s="8" t="s">
        <v>78</v>
      </c>
      <c r="K11" s="7">
        <v>90</v>
      </c>
      <c r="L11" s="8" t="s">
        <v>30</v>
      </c>
      <c r="M11" s="7">
        <f t="shared" si="0"/>
        <v>91</v>
      </c>
      <c r="N11" s="11">
        <f t="shared" si="1"/>
        <v>2</v>
      </c>
      <c r="O11" s="8" t="s">
        <v>31</v>
      </c>
      <c r="P11" s="8" t="s">
        <v>32</v>
      </c>
      <c r="Q11" s="7">
        <v>26</v>
      </c>
      <c r="R11" s="8" t="s">
        <v>33</v>
      </c>
      <c r="S11" s="8" t="s">
        <v>73</v>
      </c>
      <c r="T11" s="8" t="s">
        <v>79</v>
      </c>
      <c r="U11" s="8" t="s">
        <v>36</v>
      </c>
      <c r="V11" s="8" t="s">
        <v>37</v>
      </c>
    </row>
    <row r="12" customHeight="1" spans="1:22">
      <c r="A12" s="7">
        <v>10</v>
      </c>
      <c r="B12" s="8" t="s">
        <v>80</v>
      </c>
      <c r="C12" s="8" t="s">
        <v>23</v>
      </c>
      <c r="D12" s="8" t="s">
        <v>24</v>
      </c>
      <c r="E12" s="8" t="s">
        <v>81</v>
      </c>
      <c r="F12" s="8" t="s">
        <v>81</v>
      </c>
      <c r="G12" s="8" t="s">
        <v>77</v>
      </c>
      <c r="H12" s="7">
        <v>90</v>
      </c>
      <c r="I12" s="8" t="s">
        <v>30</v>
      </c>
      <c r="J12" s="8" t="s">
        <v>78</v>
      </c>
      <c r="K12" s="7">
        <v>92</v>
      </c>
      <c r="L12" s="8" t="s">
        <v>30</v>
      </c>
      <c r="M12" s="7">
        <f t="shared" si="0"/>
        <v>91</v>
      </c>
      <c r="N12" s="11">
        <f t="shared" si="1"/>
        <v>2</v>
      </c>
      <c r="O12" s="8" t="s">
        <v>31</v>
      </c>
      <c r="P12" s="8" t="s">
        <v>43</v>
      </c>
      <c r="Q12" s="7">
        <v>23</v>
      </c>
      <c r="R12" s="8" t="s">
        <v>33</v>
      </c>
      <c r="S12" s="8" t="s">
        <v>34</v>
      </c>
      <c r="T12" s="8" t="s">
        <v>82</v>
      </c>
      <c r="U12" s="8" t="s">
        <v>45</v>
      </c>
      <c r="V12" s="8" t="s">
        <v>37</v>
      </c>
    </row>
    <row r="13" customHeight="1" spans="1:22">
      <c r="A13" s="7">
        <v>11</v>
      </c>
      <c r="B13" s="8" t="s">
        <v>83</v>
      </c>
      <c r="C13" s="8" t="s">
        <v>23</v>
      </c>
      <c r="D13" s="8" t="s">
        <v>24</v>
      </c>
      <c r="E13" s="8" t="s">
        <v>84</v>
      </c>
      <c r="F13" s="8" t="s">
        <v>85</v>
      </c>
      <c r="G13" s="8" t="s">
        <v>27</v>
      </c>
      <c r="H13" s="7">
        <v>89</v>
      </c>
      <c r="I13" s="8" t="s">
        <v>72</v>
      </c>
      <c r="J13" s="8" t="s">
        <v>29</v>
      </c>
      <c r="K13" s="7">
        <v>92</v>
      </c>
      <c r="L13" s="8" t="s">
        <v>30</v>
      </c>
      <c r="M13" s="7">
        <f t="shared" si="0"/>
        <v>90.5</v>
      </c>
      <c r="N13" s="11">
        <f t="shared" si="1"/>
        <v>3</v>
      </c>
      <c r="O13" s="8" t="s">
        <v>31</v>
      </c>
      <c r="P13" s="8" t="s">
        <v>32</v>
      </c>
      <c r="Q13" s="13">
        <v>27</v>
      </c>
      <c r="R13" s="8" t="s">
        <v>33</v>
      </c>
      <c r="S13" s="8" t="s">
        <v>73</v>
      </c>
      <c r="T13" s="8" t="s">
        <v>86</v>
      </c>
      <c r="U13" s="8" t="s">
        <v>45</v>
      </c>
      <c r="V13" s="8" t="s">
        <v>37</v>
      </c>
    </row>
    <row r="14" customHeight="1" spans="1:22">
      <c r="A14" s="7">
        <v>12</v>
      </c>
      <c r="B14" s="8" t="s">
        <v>87</v>
      </c>
      <c r="C14" s="8" t="s">
        <v>88</v>
      </c>
      <c r="D14" s="8" t="s">
        <v>89</v>
      </c>
      <c r="E14" s="8" t="s">
        <v>90</v>
      </c>
      <c r="F14" s="8" t="s">
        <v>90</v>
      </c>
      <c r="G14" s="8" t="s">
        <v>91</v>
      </c>
      <c r="H14" s="7">
        <v>87</v>
      </c>
      <c r="I14" s="8" t="s">
        <v>72</v>
      </c>
      <c r="J14" s="8" t="s">
        <v>92</v>
      </c>
      <c r="K14" s="7">
        <v>90</v>
      </c>
      <c r="L14" s="8" t="s">
        <v>30</v>
      </c>
      <c r="M14" s="7">
        <f t="shared" si="0"/>
        <v>88.5</v>
      </c>
      <c r="N14" s="11">
        <f t="shared" si="1"/>
        <v>3</v>
      </c>
      <c r="O14" s="7"/>
      <c r="P14" s="7"/>
      <c r="Q14" s="7"/>
      <c r="R14" s="7"/>
      <c r="S14" s="7"/>
      <c r="T14" s="7"/>
      <c r="U14" s="7"/>
      <c r="V14" s="8" t="s">
        <v>93</v>
      </c>
    </row>
    <row r="15" customHeight="1" spans="1:22">
      <c r="A15" s="7">
        <v>13</v>
      </c>
      <c r="B15" s="8" t="s">
        <v>94</v>
      </c>
      <c r="C15" s="8" t="s">
        <v>88</v>
      </c>
      <c r="D15" s="8" t="s">
        <v>89</v>
      </c>
      <c r="E15" s="8" t="s">
        <v>95</v>
      </c>
      <c r="F15" s="8" t="s">
        <v>96</v>
      </c>
      <c r="G15" s="8" t="s">
        <v>91</v>
      </c>
      <c r="H15" s="7">
        <v>82</v>
      </c>
      <c r="I15" s="8" t="s">
        <v>72</v>
      </c>
      <c r="J15" s="8" t="s">
        <v>92</v>
      </c>
      <c r="K15" s="7">
        <v>88.5</v>
      </c>
      <c r="L15" s="8" t="s">
        <v>72</v>
      </c>
      <c r="M15" s="7">
        <f t="shared" si="0"/>
        <v>85.25</v>
      </c>
      <c r="N15" s="11">
        <f t="shared" si="1"/>
        <v>6.5</v>
      </c>
      <c r="O15" s="8" t="s">
        <v>31</v>
      </c>
      <c r="P15" s="8" t="s">
        <v>43</v>
      </c>
      <c r="Q15" s="7">
        <v>30</v>
      </c>
      <c r="R15" s="8" t="s">
        <v>97</v>
      </c>
      <c r="S15" s="8" t="s">
        <v>98</v>
      </c>
      <c r="T15" s="8" t="s">
        <v>99</v>
      </c>
      <c r="U15" s="8" t="s">
        <v>45</v>
      </c>
      <c r="V15" s="8" t="s">
        <v>100</v>
      </c>
    </row>
    <row r="16" customHeight="1" spans="1:22">
      <c r="A16" s="7">
        <v>14</v>
      </c>
      <c r="B16" s="8" t="s">
        <v>101</v>
      </c>
      <c r="C16" s="8" t="s">
        <v>88</v>
      </c>
      <c r="D16" s="8" t="s">
        <v>102</v>
      </c>
      <c r="E16" s="8" t="s">
        <v>103</v>
      </c>
      <c r="F16" s="8" t="s">
        <v>103</v>
      </c>
      <c r="G16" s="8" t="s">
        <v>104</v>
      </c>
      <c r="H16" s="7">
        <v>90</v>
      </c>
      <c r="I16" s="8" t="s">
        <v>30</v>
      </c>
      <c r="J16" s="8" t="s">
        <v>105</v>
      </c>
      <c r="K16" s="7">
        <v>84.5</v>
      </c>
      <c r="L16" s="8" t="s">
        <v>72</v>
      </c>
      <c r="M16" s="7">
        <v>87.25</v>
      </c>
      <c r="N16" s="11">
        <f t="shared" si="1"/>
        <v>5.5</v>
      </c>
      <c r="O16" s="8" t="s">
        <v>31</v>
      </c>
      <c r="P16" s="8" t="s">
        <v>43</v>
      </c>
      <c r="Q16" s="7">
        <v>25</v>
      </c>
      <c r="R16" s="8" t="s">
        <v>106</v>
      </c>
      <c r="S16" s="8" t="s">
        <v>107</v>
      </c>
      <c r="T16" s="8" t="s">
        <v>99</v>
      </c>
      <c r="U16" s="8" t="s">
        <v>36</v>
      </c>
      <c r="V16" s="8" t="s">
        <v>37</v>
      </c>
    </row>
    <row r="17" customHeight="1" spans="1:22">
      <c r="A17" s="7">
        <v>15</v>
      </c>
      <c r="B17" s="8" t="s">
        <v>108</v>
      </c>
      <c r="C17" s="8" t="s">
        <v>88</v>
      </c>
      <c r="D17" s="8" t="s">
        <v>109</v>
      </c>
      <c r="E17" s="8" t="s">
        <v>110</v>
      </c>
      <c r="F17" s="8" t="s">
        <v>111</v>
      </c>
      <c r="G17" s="8" t="s">
        <v>112</v>
      </c>
      <c r="H17" s="7">
        <v>94</v>
      </c>
      <c r="I17" s="8" t="s">
        <v>30</v>
      </c>
      <c r="J17" s="8" t="s">
        <v>113</v>
      </c>
      <c r="K17" s="7">
        <v>90</v>
      </c>
      <c r="L17" s="8" t="s">
        <v>30</v>
      </c>
      <c r="M17" s="7">
        <v>92</v>
      </c>
      <c r="N17" s="11">
        <f t="shared" si="1"/>
        <v>4</v>
      </c>
      <c r="O17" s="8" t="s">
        <v>31</v>
      </c>
      <c r="P17" s="8" t="s">
        <v>32</v>
      </c>
      <c r="Q17" s="7">
        <v>29</v>
      </c>
      <c r="R17" s="8" t="s">
        <v>33</v>
      </c>
      <c r="S17" s="8" t="s">
        <v>34</v>
      </c>
      <c r="T17" s="8" t="s">
        <v>114</v>
      </c>
      <c r="U17" s="8" t="s">
        <v>36</v>
      </c>
      <c r="V17" s="8" t="s">
        <v>37</v>
      </c>
    </row>
    <row r="18" customHeight="1" spans="1:22">
      <c r="A18" s="7">
        <v>16</v>
      </c>
      <c r="B18" s="8" t="s">
        <v>115</v>
      </c>
      <c r="C18" s="8" t="s">
        <v>88</v>
      </c>
      <c r="D18" s="8" t="s">
        <v>109</v>
      </c>
      <c r="E18" s="8" t="s">
        <v>116</v>
      </c>
      <c r="F18" s="8" t="s">
        <v>117</v>
      </c>
      <c r="G18" s="8" t="s">
        <v>118</v>
      </c>
      <c r="H18" s="7">
        <v>91</v>
      </c>
      <c r="I18" s="8" t="s">
        <v>30</v>
      </c>
      <c r="J18" s="8" t="s">
        <v>119</v>
      </c>
      <c r="K18" s="7">
        <v>89</v>
      </c>
      <c r="L18" s="8" t="s">
        <v>72</v>
      </c>
      <c r="M18" s="7">
        <v>90</v>
      </c>
      <c r="N18" s="11">
        <f t="shared" si="1"/>
        <v>2</v>
      </c>
      <c r="O18" s="8" t="s">
        <v>31</v>
      </c>
      <c r="P18" s="8" t="s">
        <v>32</v>
      </c>
      <c r="Q18" s="7">
        <v>24</v>
      </c>
      <c r="R18" s="8" t="s">
        <v>33</v>
      </c>
      <c r="S18" s="8" t="s">
        <v>34</v>
      </c>
      <c r="T18" s="8" t="s">
        <v>120</v>
      </c>
      <c r="U18" s="8" t="s">
        <v>36</v>
      </c>
      <c r="V18" s="8" t="s">
        <v>37</v>
      </c>
    </row>
    <row r="19" customHeight="1" spans="1:22">
      <c r="A19" s="7">
        <v>17</v>
      </c>
      <c r="B19" s="8" t="s">
        <v>121</v>
      </c>
      <c r="C19" s="8" t="s">
        <v>88</v>
      </c>
      <c r="D19" s="8" t="s">
        <v>109</v>
      </c>
      <c r="E19" s="8" t="s">
        <v>122</v>
      </c>
      <c r="F19" s="8" t="s">
        <v>122</v>
      </c>
      <c r="G19" s="8" t="s">
        <v>123</v>
      </c>
      <c r="H19" s="7">
        <v>89</v>
      </c>
      <c r="I19" s="8" t="s">
        <v>72</v>
      </c>
      <c r="J19" s="8" t="s">
        <v>124</v>
      </c>
      <c r="K19" s="7">
        <v>90</v>
      </c>
      <c r="L19" s="8" t="s">
        <v>30</v>
      </c>
      <c r="M19" s="7">
        <v>89.5</v>
      </c>
      <c r="N19" s="11">
        <f t="shared" si="1"/>
        <v>1</v>
      </c>
      <c r="O19" s="8" t="s">
        <v>31</v>
      </c>
      <c r="P19" s="8" t="s">
        <v>32</v>
      </c>
      <c r="Q19" s="7">
        <v>23</v>
      </c>
      <c r="R19" s="8" t="s">
        <v>33</v>
      </c>
      <c r="S19" s="8" t="s">
        <v>34</v>
      </c>
      <c r="T19" s="8" t="s">
        <v>35</v>
      </c>
      <c r="U19" s="8" t="s">
        <v>36</v>
      </c>
      <c r="V19" s="8" t="s">
        <v>37</v>
      </c>
    </row>
    <row r="20" customHeight="1" spans="1:22">
      <c r="A20" s="7">
        <v>18</v>
      </c>
      <c r="B20" s="8" t="s">
        <v>125</v>
      </c>
      <c r="C20" s="8" t="s">
        <v>88</v>
      </c>
      <c r="D20" s="8" t="s">
        <v>109</v>
      </c>
      <c r="E20" s="8" t="s">
        <v>116</v>
      </c>
      <c r="F20" s="8" t="s">
        <v>126</v>
      </c>
      <c r="G20" s="8" t="s">
        <v>123</v>
      </c>
      <c r="H20" s="7">
        <v>93</v>
      </c>
      <c r="I20" s="8" t="s">
        <v>30</v>
      </c>
      <c r="J20" s="8" t="s">
        <v>124</v>
      </c>
      <c r="K20" s="7">
        <v>86</v>
      </c>
      <c r="L20" s="8" t="s">
        <v>72</v>
      </c>
      <c r="M20" s="7">
        <v>89.5</v>
      </c>
      <c r="N20" s="11">
        <f t="shared" si="1"/>
        <v>7</v>
      </c>
      <c r="O20" s="8" t="s">
        <v>31</v>
      </c>
      <c r="P20" s="8" t="s">
        <v>32</v>
      </c>
      <c r="Q20" s="7">
        <v>24</v>
      </c>
      <c r="R20" s="8" t="s">
        <v>33</v>
      </c>
      <c r="S20" s="8" t="s">
        <v>34</v>
      </c>
      <c r="T20" s="8" t="s">
        <v>99</v>
      </c>
      <c r="U20" s="8" t="s">
        <v>45</v>
      </c>
      <c r="V20" s="8" t="s">
        <v>37</v>
      </c>
    </row>
    <row r="21" customHeight="1" spans="1:22">
      <c r="A21" s="7">
        <v>19</v>
      </c>
      <c r="B21" s="8" t="s">
        <v>127</v>
      </c>
      <c r="C21" s="8" t="s">
        <v>88</v>
      </c>
      <c r="D21" s="8" t="s">
        <v>128</v>
      </c>
      <c r="E21" s="8" t="s">
        <v>129</v>
      </c>
      <c r="F21" s="8" t="s">
        <v>129</v>
      </c>
      <c r="G21" s="8" t="s">
        <v>130</v>
      </c>
      <c r="H21" s="7">
        <v>89</v>
      </c>
      <c r="I21" s="8" t="s">
        <v>72</v>
      </c>
      <c r="J21" s="8" t="s">
        <v>131</v>
      </c>
      <c r="K21" s="7">
        <v>95</v>
      </c>
      <c r="L21" s="8" t="s">
        <v>28</v>
      </c>
      <c r="M21" s="7">
        <v>92</v>
      </c>
      <c r="N21" s="11">
        <f t="shared" si="1"/>
        <v>6</v>
      </c>
      <c r="O21" s="8" t="s">
        <v>42</v>
      </c>
      <c r="P21" s="8" t="s">
        <v>32</v>
      </c>
      <c r="Q21" s="7">
        <v>23</v>
      </c>
      <c r="R21" s="8" t="s">
        <v>33</v>
      </c>
      <c r="S21" s="8" t="s">
        <v>34</v>
      </c>
      <c r="T21" s="8" t="s">
        <v>132</v>
      </c>
      <c r="U21" s="8" t="s">
        <v>36</v>
      </c>
      <c r="V21" s="8" t="s">
        <v>37</v>
      </c>
    </row>
    <row r="22" customHeight="1" spans="1:22">
      <c r="A22" s="7">
        <v>20</v>
      </c>
      <c r="B22" s="8" t="s">
        <v>133</v>
      </c>
      <c r="C22" s="8" t="s">
        <v>88</v>
      </c>
      <c r="D22" s="8" t="s">
        <v>128</v>
      </c>
      <c r="E22" s="8" t="s">
        <v>134</v>
      </c>
      <c r="F22" s="8" t="s">
        <v>135</v>
      </c>
      <c r="G22" s="8" t="s">
        <v>130</v>
      </c>
      <c r="H22" s="7">
        <v>92</v>
      </c>
      <c r="I22" s="8" t="s">
        <v>30</v>
      </c>
      <c r="J22" s="8" t="s">
        <v>131</v>
      </c>
      <c r="K22" s="7">
        <v>86</v>
      </c>
      <c r="L22" s="8" t="s">
        <v>72</v>
      </c>
      <c r="M22" s="7">
        <v>89</v>
      </c>
      <c r="N22" s="11">
        <f t="shared" si="1"/>
        <v>6</v>
      </c>
      <c r="O22" s="8" t="s">
        <v>42</v>
      </c>
      <c r="P22" s="8" t="s">
        <v>32</v>
      </c>
      <c r="Q22" s="7">
        <v>24</v>
      </c>
      <c r="R22" s="8" t="s">
        <v>33</v>
      </c>
      <c r="S22" s="8" t="s">
        <v>34</v>
      </c>
      <c r="T22" s="8" t="s">
        <v>136</v>
      </c>
      <c r="U22" s="8" t="s">
        <v>36</v>
      </c>
      <c r="V22" s="8" t="s">
        <v>37</v>
      </c>
    </row>
    <row r="23" customHeight="1" spans="1:22">
      <c r="A23" s="7">
        <v>21</v>
      </c>
      <c r="B23" s="8" t="s">
        <v>137</v>
      </c>
      <c r="C23" s="8" t="s">
        <v>88</v>
      </c>
      <c r="D23" s="8" t="s">
        <v>128</v>
      </c>
      <c r="E23" s="8" t="s">
        <v>138</v>
      </c>
      <c r="F23" s="8" t="s">
        <v>138</v>
      </c>
      <c r="G23" s="8" t="s">
        <v>139</v>
      </c>
      <c r="H23" s="7">
        <v>94</v>
      </c>
      <c r="I23" s="8" t="s">
        <v>30</v>
      </c>
      <c r="J23" s="8" t="s">
        <v>140</v>
      </c>
      <c r="K23" s="7">
        <v>84</v>
      </c>
      <c r="L23" s="8" t="s">
        <v>72</v>
      </c>
      <c r="M23" s="7">
        <v>89</v>
      </c>
      <c r="N23" s="11">
        <f t="shared" si="1"/>
        <v>10</v>
      </c>
      <c r="O23" s="8" t="s">
        <v>42</v>
      </c>
      <c r="P23" s="8" t="s">
        <v>43</v>
      </c>
      <c r="Q23" s="7">
        <v>23</v>
      </c>
      <c r="R23" s="8" t="s">
        <v>33</v>
      </c>
      <c r="S23" s="8" t="s">
        <v>34</v>
      </c>
      <c r="T23" s="8" t="s">
        <v>141</v>
      </c>
      <c r="U23" s="8" t="s">
        <v>45</v>
      </c>
      <c r="V23" s="8" t="s">
        <v>37</v>
      </c>
    </row>
    <row r="24" customHeight="1" spans="1:22">
      <c r="A24" s="7">
        <v>22</v>
      </c>
      <c r="B24" s="8" t="s">
        <v>142</v>
      </c>
      <c r="C24" s="8" t="s">
        <v>88</v>
      </c>
      <c r="D24" s="8" t="s">
        <v>143</v>
      </c>
      <c r="E24" s="8" t="s">
        <v>103</v>
      </c>
      <c r="F24" s="8" t="s">
        <v>103</v>
      </c>
      <c r="G24" s="8" t="s">
        <v>144</v>
      </c>
      <c r="H24" s="7">
        <v>83</v>
      </c>
      <c r="I24" s="8" t="s">
        <v>72</v>
      </c>
      <c r="J24" s="8" t="s">
        <v>145</v>
      </c>
      <c r="K24" s="7">
        <v>82</v>
      </c>
      <c r="L24" s="8" t="s">
        <v>72</v>
      </c>
      <c r="M24" s="7">
        <f>AVERAGE(H24,K24)</f>
        <v>82.5</v>
      </c>
      <c r="N24" s="11">
        <f t="shared" si="1"/>
        <v>1</v>
      </c>
      <c r="O24" s="8" t="s">
        <v>31</v>
      </c>
      <c r="P24" s="8" t="s">
        <v>32</v>
      </c>
      <c r="Q24" s="7">
        <v>26</v>
      </c>
      <c r="R24" s="8" t="s">
        <v>106</v>
      </c>
      <c r="S24" s="8" t="s">
        <v>107</v>
      </c>
      <c r="T24" s="8" t="s">
        <v>146</v>
      </c>
      <c r="U24" s="8" t="s">
        <v>36</v>
      </c>
      <c r="V24" s="8" t="s">
        <v>37</v>
      </c>
    </row>
    <row r="25" customHeight="1" spans="1:22">
      <c r="A25" s="7">
        <v>23</v>
      </c>
      <c r="B25" s="8" t="s">
        <v>147</v>
      </c>
      <c r="C25" s="8" t="s">
        <v>88</v>
      </c>
      <c r="D25" s="8" t="s">
        <v>148</v>
      </c>
      <c r="E25" s="8" t="s">
        <v>134</v>
      </c>
      <c r="F25" s="8" t="s">
        <v>134</v>
      </c>
      <c r="G25" s="8" t="s">
        <v>149</v>
      </c>
      <c r="H25" s="7">
        <v>80</v>
      </c>
      <c r="I25" s="8" t="s">
        <v>72</v>
      </c>
      <c r="J25" s="8" t="s">
        <v>150</v>
      </c>
      <c r="K25" s="7">
        <v>84</v>
      </c>
      <c r="L25" s="8" t="s">
        <v>72</v>
      </c>
      <c r="M25" s="7">
        <f>AVERAGE(H25,K25)</f>
        <v>82</v>
      </c>
      <c r="N25" s="11">
        <f t="shared" si="1"/>
        <v>4</v>
      </c>
      <c r="O25" s="8" t="s">
        <v>31</v>
      </c>
      <c r="P25" s="8" t="s">
        <v>43</v>
      </c>
      <c r="Q25" s="7">
        <v>22</v>
      </c>
      <c r="R25" s="8" t="s">
        <v>33</v>
      </c>
      <c r="S25" s="8" t="s">
        <v>34</v>
      </c>
      <c r="T25" s="8" t="s">
        <v>151</v>
      </c>
      <c r="U25" s="8" t="s">
        <v>36</v>
      </c>
      <c r="V25" s="8" t="s">
        <v>37</v>
      </c>
    </row>
    <row r="26" customHeight="1" spans="1:22">
      <c r="A26" s="7">
        <v>24</v>
      </c>
      <c r="B26" s="8" t="s">
        <v>152</v>
      </c>
      <c r="C26" s="8" t="s">
        <v>88</v>
      </c>
      <c r="D26" s="8" t="s">
        <v>153</v>
      </c>
      <c r="E26" s="8" t="s">
        <v>154</v>
      </c>
      <c r="F26" s="8" t="s">
        <v>154</v>
      </c>
      <c r="G26" s="8" t="s">
        <v>155</v>
      </c>
      <c r="H26" s="7">
        <v>91</v>
      </c>
      <c r="I26" s="8" t="s">
        <v>30</v>
      </c>
      <c r="J26" s="8" t="s">
        <v>156</v>
      </c>
      <c r="K26" s="7">
        <v>91</v>
      </c>
      <c r="L26" s="8" t="s">
        <v>30</v>
      </c>
      <c r="M26" s="7">
        <v>91</v>
      </c>
      <c r="N26" s="11">
        <f t="shared" si="1"/>
        <v>0</v>
      </c>
      <c r="O26" s="8" t="s">
        <v>31</v>
      </c>
      <c r="P26" s="8" t="s">
        <v>32</v>
      </c>
      <c r="Q26" s="7">
        <v>30</v>
      </c>
      <c r="R26" s="8" t="s">
        <v>33</v>
      </c>
      <c r="S26" s="8" t="s">
        <v>34</v>
      </c>
      <c r="T26" s="8" t="s">
        <v>157</v>
      </c>
      <c r="U26" s="8" t="s">
        <v>45</v>
      </c>
      <c r="V26" s="8" t="s">
        <v>37</v>
      </c>
    </row>
    <row r="27" customHeight="1" spans="1:22">
      <c r="A27" s="7">
        <v>25</v>
      </c>
      <c r="B27" s="8" t="s">
        <v>158</v>
      </c>
      <c r="C27" s="8" t="s">
        <v>88</v>
      </c>
      <c r="D27" s="8" t="s">
        <v>159</v>
      </c>
      <c r="E27" s="8" t="s">
        <v>129</v>
      </c>
      <c r="F27" s="8" t="s">
        <v>129</v>
      </c>
      <c r="G27" s="8" t="s">
        <v>160</v>
      </c>
      <c r="H27" s="7">
        <v>92</v>
      </c>
      <c r="I27" s="8" t="s">
        <v>30</v>
      </c>
      <c r="J27" s="8" t="s">
        <v>161</v>
      </c>
      <c r="K27" s="7">
        <v>91</v>
      </c>
      <c r="L27" s="8" t="s">
        <v>30</v>
      </c>
      <c r="M27" s="7">
        <v>91.5</v>
      </c>
      <c r="N27" s="11">
        <f t="shared" si="1"/>
        <v>1</v>
      </c>
      <c r="O27" s="8" t="s">
        <v>31</v>
      </c>
      <c r="P27" s="8" t="s">
        <v>43</v>
      </c>
      <c r="Q27" s="7">
        <v>23</v>
      </c>
      <c r="R27" s="8" t="s">
        <v>33</v>
      </c>
      <c r="S27" s="8" t="s">
        <v>34</v>
      </c>
      <c r="T27" s="8" t="s">
        <v>162</v>
      </c>
      <c r="U27" s="8" t="s">
        <v>36</v>
      </c>
      <c r="V27" s="8" t="s">
        <v>37</v>
      </c>
    </row>
    <row r="28" customHeight="1" spans="1:22">
      <c r="A28" s="7">
        <v>26</v>
      </c>
      <c r="B28" s="8" t="s">
        <v>163</v>
      </c>
      <c r="C28" s="8" t="s">
        <v>88</v>
      </c>
      <c r="D28" s="8" t="s">
        <v>159</v>
      </c>
      <c r="E28" s="8" t="s">
        <v>164</v>
      </c>
      <c r="F28" s="8" t="s">
        <v>164</v>
      </c>
      <c r="G28" s="8" t="s">
        <v>165</v>
      </c>
      <c r="H28" s="7">
        <v>86</v>
      </c>
      <c r="I28" s="8" t="s">
        <v>72</v>
      </c>
      <c r="J28" s="8" t="s">
        <v>166</v>
      </c>
      <c r="K28" s="7">
        <v>95</v>
      </c>
      <c r="L28" s="8" t="s">
        <v>28</v>
      </c>
      <c r="M28" s="7">
        <v>90.5</v>
      </c>
      <c r="N28" s="11">
        <f t="shared" si="1"/>
        <v>9</v>
      </c>
      <c r="O28" s="8" t="s">
        <v>31</v>
      </c>
      <c r="P28" s="8" t="s">
        <v>32</v>
      </c>
      <c r="Q28" s="7">
        <v>27</v>
      </c>
      <c r="R28" s="8" t="s">
        <v>33</v>
      </c>
      <c r="S28" s="8" t="s">
        <v>34</v>
      </c>
      <c r="T28" s="8" t="s">
        <v>167</v>
      </c>
      <c r="U28" s="8" t="s">
        <v>36</v>
      </c>
      <c r="V28" s="8" t="s">
        <v>37</v>
      </c>
    </row>
    <row r="29" customHeight="1" spans="1:22">
      <c r="A29" s="7">
        <v>27</v>
      </c>
      <c r="B29" s="8" t="s">
        <v>168</v>
      </c>
      <c r="C29" s="8" t="s">
        <v>88</v>
      </c>
      <c r="D29" s="8" t="s">
        <v>159</v>
      </c>
      <c r="E29" s="8" t="s">
        <v>169</v>
      </c>
      <c r="F29" s="8" t="s">
        <v>169</v>
      </c>
      <c r="G29" s="8" t="s">
        <v>160</v>
      </c>
      <c r="H29" s="7">
        <v>95</v>
      </c>
      <c r="I29" s="8" t="s">
        <v>28</v>
      </c>
      <c r="J29" s="8" t="s">
        <v>161</v>
      </c>
      <c r="K29" s="7">
        <v>86</v>
      </c>
      <c r="L29" s="8" t="s">
        <v>72</v>
      </c>
      <c r="M29" s="7">
        <v>90.5</v>
      </c>
      <c r="N29" s="11">
        <f t="shared" si="1"/>
        <v>9</v>
      </c>
      <c r="O29" s="8" t="s">
        <v>31</v>
      </c>
      <c r="P29" s="8" t="s">
        <v>43</v>
      </c>
      <c r="Q29" s="7">
        <v>23</v>
      </c>
      <c r="R29" s="8" t="s">
        <v>33</v>
      </c>
      <c r="S29" s="8" t="s">
        <v>34</v>
      </c>
      <c r="T29" s="8" t="s">
        <v>35</v>
      </c>
      <c r="U29" s="8" t="s">
        <v>36</v>
      </c>
      <c r="V29" s="8" t="s">
        <v>37</v>
      </c>
    </row>
    <row r="30" customHeight="1" spans="1:22">
      <c r="A30" s="7">
        <v>28</v>
      </c>
      <c r="B30" s="8" t="s">
        <v>170</v>
      </c>
      <c r="C30" s="8" t="s">
        <v>88</v>
      </c>
      <c r="D30" s="8" t="s">
        <v>159</v>
      </c>
      <c r="E30" s="8" t="s">
        <v>171</v>
      </c>
      <c r="F30" s="8" t="s">
        <v>171</v>
      </c>
      <c r="G30" s="8" t="s">
        <v>165</v>
      </c>
      <c r="H30" s="7">
        <v>92</v>
      </c>
      <c r="I30" s="8" t="s">
        <v>30</v>
      </c>
      <c r="J30" s="8" t="s">
        <v>166</v>
      </c>
      <c r="K30" s="7">
        <v>87</v>
      </c>
      <c r="L30" s="8" t="s">
        <v>72</v>
      </c>
      <c r="M30" s="7">
        <v>89.5</v>
      </c>
      <c r="N30" s="11">
        <f t="shared" si="1"/>
        <v>5</v>
      </c>
      <c r="O30" s="7"/>
      <c r="P30" s="7"/>
      <c r="Q30" s="7"/>
      <c r="R30" s="7"/>
      <c r="S30" s="7"/>
      <c r="T30" s="7"/>
      <c r="U30" s="7"/>
      <c r="V30" s="8" t="s">
        <v>93</v>
      </c>
    </row>
    <row r="31" customHeight="1" spans="1:22">
      <c r="A31" s="7">
        <v>29</v>
      </c>
      <c r="B31" s="8" t="s">
        <v>172</v>
      </c>
      <c r="C31" s="8" t="s">
        <v>88</v>
      </c>
      <c r="D31" s="8" t="s">
        <v>159</v>
      </c>
      <c r="E31" s="8" t="s">
        <v>173</v>
      </c>
      <c r="F31" s="8" t="s">
        <v>174</v>
      </c>
      <c r="G31" s="8" t="s">
        <v>175</v>
      </c>
      <c r="H31" s="7">
        <v>83</v>
      </c>
      <c r="I31" s="8" t="s">
        <v>72</v>
      </c>
      <c r="J31" s="8" t="s">
        <v>176</v>
      </c>
      <c r="K31" s="7">
        <v>95</v>
      </c>
      <c r="L31" s="8" t="s">
        <v>28</v>
      </c>
      <c r="M31" s="7">
        <v>89</v>
      </c>
      <c r="N31" s="11">
        <f t="shared" ref="N31:N43" si="2">ABS(H32-K32)</f>
        <v>0</v>
      </c>
      <c r="O31" s="8" t="s">
        <v>31</v>
      </c>
      <c r="P31" s="8" t="s">
        <v>43</v>
      </c>
      <c r="Q31" s="7">
        <v>22</v>
      </c>
      <c r="R31" s="8" t="s">
        <v>33</v>
      </c>
      <c r="S31" s="8" t="s">
        <v>34</v>
      </c>
      <c r="T31" s="8" t="s">
        <v>44</v>
      </c>
      <c r="U31" s="8" t="s">
        <v>45</v>
      </c>
      <c r="V31" s="8" t="s">
        <v>37</v>
      </c>
    </row>
    <row r="32" customHeight="1" spans="1:22">
      <c r="A32" s="7">
        <v>30</v>
      </c>
      <c r="B32" s="8" t="s">
        <v>177</v>
      </c>
      <c r="C32" s="8" t="s">
        <v>88</v>
      </c>
      <c r="D32" s="8" t="s">
        <v>178</v>
      </c>
      <c r="E32" s="8" t="s">
        <v>129</v>
      </c>
      <c r="F32" s="8" t="s">
        <v>129</v>
      </c>
      <c r="G32" s="8" t="s">
        <v>179</v>
      </c>
      <c r="H32" s="7">
        <v>95</v>
      </c>
      <c r="I32" s="8" t="s">
        <v>28</v>
      </c>
      <c r="J32" s="8" t="s">
        <v>180</v>
      </c>
      <c r="K32" s="7">
        <v>95</v>
      </c>
      <c r="L32" s="8" t="s">
        <v>28</v>
      </c>
      <c r="M32" s="7">
        <v>95</v>
      </c>
      <c r="N32" s="11">
        <f t="shared" si="2"/>
        <v>3</v>
      </c>
      <c r="O32" s="8" t="s">
        <v>31</v>
      </c>
      <c r="P32" s="8" t="s">
        <v>43</v>
      </c>
      <c r="Q32" s="7">
        <v>23</v>
      </c>
      <c r="R32" s="8" t="s">
        <v>33</v>
      </c>
      <c r="S32" s="8" t="s">
        <v>34</v>
      </c>
      <c r="T32" s="8" t="s">
        <v>181</v>
      </c>
      <c r="U32" s="8" t="s">
        <v>36</v>
      </c>
      <c r="V32" s="8" t="s">
        <v>37</v>
      </c>
    </row>
    <row r="33" customHeight="1" spans="1:22">
      <c r="A33" s="7">
        <v>31</v>
      </c>
      <c r="B33" s="8" t="s">
        <v>182</v>
      </c>
      <c r="C33" s="8" t="s">
        <v>88</v>
      </c>
      <c r="D33" s="8" t="s">
        <v>178</v>
      </c>
      <c r="E33" s="8" t="s">
        <v>183</v>
      </c>
      <c r="F33" s="8" t="s">
        <v>184</v>
      </c>
      <c r="G33" s="8" t="s">
        <v>185</v>
      </c>
      <c r="H33" s="7">
        <v>92</v>
      </c>
      <c r="I33" s="8" t="s">
        <v>30</v>
      </c>
      <c r="J33" s="8" t="s">
        <v>186</v>
      </c>
      <c r="K33" s="7">
        <v>95</v>
      </c>
      <c r="L33" s="8" t="s">
        <v>28</v>
      </c>
      <c r="M33" s="7">
        <v>93.5</v>
      </c>
      <c r="N33" s="11">
        <f t="shared" si="2"/>
        <v>2</v>
      </c>
      <c r="O33" s="8" t="s">
        <v>31</v>
      </c>
      <c r="P33" s="8" t="s">
        <v>32</v>
      </c>
      <c r="Q33" s="7">
        <v>26</v>
      </c>
      <c r="R33" s="8" t="s">
        <v>106</v>
      </c>
      <c r="S33" s="8" t="s">
        <v>107</v>
      </c>
      <c r="T33" s="8" t="s">
        <v>187</v>
      </c>
      <c r="U33" s="8" t="s">
        <v>36</v>
      </c>
      <c r="V33" s="8" t="s">
        <v>37</v>
      </c>
    </row>
    <row r="34" customHeight="1" spans="1:22">
      <c r="A34" s="7">
        <v>32</v>
      </c>
      <c r="B34" s="8" t="s">
        <v>188</v>
      </c>
      <c r="C34" s="8" t="s">
        <v>88</v>
      </c>
      <c r="D34" s="8" t="s">
        <v>178</v>
      </c>
      <c r="E34" s="8" t="s">
        <v>189</v>
      </c>
      <c r="F34" s="8" t="s">
        <v>189</v>
      </c>
      <c r="G34" s="8" t="s">
        <v>190</v>
      </c>
      <c r="H34" s="7">
        <v>94</v>
      </c>
      <c r="I34" s="8" t="s">
        <v>30</v>
      </c>
      <c r="J34" s="8" t="s">
        <v>180</v>
      </c>
      <c r="K34" s="7">
        <v>92</v>
      </c>
      <c r="L34" s="8" t="s">
        <v>30</v>
      </c>
      <c r="M34" s="7">
        <v>93</v>
      </c>
      <c r="N34" s="11">
        <f t="shared" si="2"/>
        <v>2</v>
      </c>
      <c r="O34" s="8" t="s">
        <v>31</v>
      </c>
      <c r="P34" s="8" t="s">
        <v>43</v>
      </c>
      <c r="Q34" s="7">
        <v>22</v>
      </c>
      <c r="R34" s="8" t="s">
        <v>33</v>
      </c>
      <c r="S34" s="8" t="s">
        <v>34</v>
      </c>
      <c r="T34" s="8" t="s">
        <v>44</v>
      </c>
      <c r="U34" s="8" t="s">
        <v>45</v>
      </c>
      <c r="V34" s="8" t="s">
        <v>37</v>
      </c>
    </row>
    <row r="35" customHeight="1" spans="1:22">
      <c r="A35" s="7">
        <v>33</v>
      </c>
      <c r="B35" s="8" t="s">
        <v>191</v>
      </c>
      <c r="C35" s="8" t="s">
        <v>88</v>
      </c>
      <c r="D35" s="8" t="s">
        <v>178</v>
      </c>
      <c r="E35" s="8" t="s">
        <v>169</v>
      </c>
      <c r="F35" s="8" t="s">
        <v>192</v>
      </c>
      <c r="G35" s="8" t="s">
        <v>193</v>
      </c>
      <c r="H35" s="7">
        <v>94</v>
      </c>
      <c r="I35" s="8" t="s">
        <v>30</v>
      </c>
      <c r="J35" s="8" t="s">
        <v>194</v>
      </c>
      <c r="K35" s="7">
        <v>92</v>
      </c>
      <c r="L35" s="8" t="s">
        <v>30</v>
      </c>
      <c r="M35" s="7">
        <v>93</v>
      </c>
      <c r="N35" s="11">
        <f t="shared" si="2"/>
        <v>4</v>
      </c>
      <c r="O35" s="8" t="s">
        <v>31</v>
      </c>
      <c r="P35" s="8" t="s">
        <v>32</v>
      </c>
      <c r="Q35" s="7">
        <v>27</v>
      </c>
      <c r="R35" s="8" t="s">
        <v>106</v>
      </c>
      <c r="S35" s="8" t="s">
        <v>107</v>
      </c>
      <c r="T35" s="8" t="s">
        <v>195</v>
      </c>
      <c r="U35" s="8" t="s">
        <v>36</v>
      </c>
      <c r="V35" s="8" t="s">
        <v>37</v>
      </c>
    </row>
    <row r="36" customHeight="1" spans="1:22">
      <c r="A36" s="7">
        <v>34</v>
      </c>
      <c r="B36" s="8" t="s">
        <v>196</v>
      </c>
      <c r="C36" s="8" t="s">
        <v>88</v>
      </c>
      <c r="D36" s="8" t="s">
        <v>178</v>
      </c>
      <c r="E36" s="8" t="s">
        <v>197</v>
      </c>
      <c r="F36" s="8" t="s">
        <v>197</v>
      </c>
      <c r="G36" s="8" t="s">
        <v>198</v>
      </c>
      <c r="H36" s="7">
        <v>90</v>
      </c>
      <c r="I36" s="8" t="s">
        <v>30</v>
      </c>
      <c r="J36" s="8" t="s">
        <v>199</v>
      </c>
      <c r="K36" s="7">
        <v>94</v>
      </c>
      <c r="L36" s="8" t="s">
        <v>30</v>
      </c>
      <c r="M36" s="7">
        <v>92</v>
      </c>
      <c r="N36" s="11">
        <f t="shared" si="2"/>
        <v>1</v>
      </c>
      <c r="O36" s="7"/>
      <c r="P36" s="7"/>
      <c r="Q36" s="7"/>
      <c r="R36" s="7"/>
      <c r="S36" s="7"/>
      <c r="T36" s="7"/>
      <c r="U36" s="7"/>
      <c r="V36" s="8" t="s">
        <v>93</v>
      </c>
    </row>
    <row r="37" customHeight="1" spans="1:22">
      <c r="A37" s="7">
        <v>35</v>
      </c>
      <c r="B37" s="8" t="s">
        <v>200</v>
      </c>
      <c r="C37" s="8" t="s">
        <v>88</v>
      </c>
      <c r="D37" s="8" t="s">
        <v>178</v>
      </c>
      <c r="E37" s="8" t="s">
        <v>201</v>
      </c>
      <c r="F37" s="8" t="s">
        <v>201</v>
      </c>
      <c r="G37" s="8" t="s">
        <v>202</v>
      </c>
      <c r="H37" s="7">
        <v>92</v>
      </c>
      <c r="I37" s="8" t="s">
        <v>30</v>
      </c>
      <c r="J37" s="8" t="s">
        <v>203</v>
      </c>
      <c r="K37" s="7">
        <v>91</v>
      </c>
      <c r="L37" s="8" t="s">
        <v>30</v>
      </c>
      <c r="M37" s="7">
        <v>91.5</v>
      </c>
      <c r="N37" s="11">
        <f t="shared" si="2"/>
        <v>3</v>
      </c>
      <c r="O37" s="8" t="s">
        <v>31</v>
      </c>
      <c r="P37" s="8" t="s">
        <v>32</v>
      </c>
      <c r="Q37" s="7">
        <v>23</v>
      </c>
      <c r="R37" s="8" t="s">
        <v>33</v>
      </c>
      <c r="S37" s="8" t="s">
        <v>34</v>
      </c>
      <c r="T37" s="8" t="s">
        <v>204</v>
      </c>
      <c r="U37" s="8" t="s">
        <v>36</v>
      </c>
      <c r="V37" s="8" t="s">
        <v>37</v>
      </c>
    </row>
    <row r="38" customHeight="1" spans="1:22">
      <c r="A38" s="7">
        <v>36</v>
      </c>
      <c r="B38" s="8" t="s">
        <v>205</v>
      </c>
      <c r="C38" s="8" t="s">
        <v>88</v>
      </c>
      <c r="D38" s="8" t="s">
        <v>178</v>
      </c>
      <c r="E38" s="8" t="s">
        <v>206</v>
      </c>
      <c r="F38" s="8" t="s">
        <v>206</v>
      </c>
      <c r="G38" s="8" t="s">
        <v>193</v>
      </c>
      <c r="H38" s="7">
        <v>93</v>
      </c>
      <c r="I38" s="8" t="s">
        <v>30</v>
      </c>
      <c r="J38" s="8" t="s">
        <v>194</v>
      </c>
      <c r="K38" s="7">
        <v>90</v>
      </c>
      <c r="L38" s="8" t="s">
        <v>30</v>
      </c>
      <c r="M38" s="7">
        <v>91.5</v>
      </c>
      <c r="N38" s="11">
        <f t="shared" si="2"/>
        <v>7</v>
      </c>
      <c r="O38" s="8" t="s">
        <v>31</v>
      </c>
      <c r="P38" s="8" t="s">
        <v>43</v>
      </c>
      <c r="Q38" s="7">
        <v>23</v>
      </c>
      <c r="R38" s="8" t="s">
        <v>33</v>
      </c>
      <c r="S38" s="8" t="s">
        <v>34</v>
      </c>
      <c r="T38" s="8" t="s">
        <v>99</v>
      </c>
      <c r="U38" s="8" t="s">
        <v>45</v>
      </c>
      <c r="V38" s="8" t="s">
        <v>37</v>
      </c>
    </row>
    <row r="39" customHeight="1" spans="1:22">
      <c r="A39" s="7">
        <v>37</v>
      </c>
      <c r="B39" s="8" t="s">
        <v>207</v>
      </c>
      <c r="C39" s="8" t="s">
        <v>88</v>
      </c>
      <c r="D39" s="8" t="s">
        <v>208</v>
      </c>
      <c r="E39" s="8" t="s">
        <v>189</v>
      </c>
      <c r="F39" s="8" t="s">
        <v>154</v>
      </c>
      <c r="G39" s="8" t="s">
        <v>209</v>
      </c>
      <c r="H39" s="7">
        <v>88</v>
      </c>
      <c r="I39" s="8" t="s">
        <v>72</v>
      </c>
      <c r="J39" s="8" t="s">
        <v>210</v>
      </c>
      <c r="K39" s="7">
        <v>95</v>
      </c>
      <c r="L39" s="8" t="s">
        <v>28</v>
      </c>
      <c r="M39" s="7">
        <f>AVERAGE(H39,K39)</f>
        <v>91.5</v>
      </c>
      <c r="N39" s="11">
        <f t="shared" si="2"/>
        <v>6</v>
      </c>
      <c r="O39" s="8" t="s">
        <v>31</v>
      </c>
      <c r="P39" s="8" t="s">
        <v>32</v>
      </c>
      <c r="Q39" s="7">
        <v>25</v>
      </c>
      <c r="R39" s="8" t="s">
        <v>33</v>
      </c>
      <c r="S39" s="8" t="s">
        <v>34</v>
      </c>
      <c r="T39" s="8" t="s">
        <v>79</v>
      </c>
      <c r="U39" s="8" t="s">
        <v>36</v>
      </c>
      <c r="V39" s="8" t="s">
        <v>37</v>
      </c>
    </row>
    <row r="40" customHeight="1" spans="1:22">
      <c r="A40" s="7">
        <v>38</v>
      </c>
      <c r="B40" s="8" t="s">
        <v>211</v>
      </c>
      <c r="C40" s="8" t="s">
        <v>88</v>
      </c>
      <c r="D40" s="8" t="s">
        <v>208</v>
      </c>
      <c r="E40" s="8" t="s">
        <v>212</v>
      </c>
      <c r="F40" s="8" t="s">
        <v>212</v>
      </c>
      <c r="G40" s="8" t="s">
        <v>209</v>
      </c>
      <c r="H40" s="7">
        <v>85</v>
      </c>
      <c r="I40" s="8" t="s">
        <v>72</v>
      </c>
      <c r="J40" s="8" t="s">
        <v>210</v>
      </c>
      <c r="K40" s="7">
        <v>91</v>
      </c>
      <c r="L40" s="8" t="s">
        <v>30</v>
      </c>
      <c r="M40" s="7">
        <f>AVERAGE(H40,K40)</f>
        <v>88</v>
      </c>
      <c r="N40" s="11">
        <f>ABS(H42-K42)</f>
        <v>11</v>
      </c>
      <c r="O40" s="8" t="s">
        <v>42</v>
      </c>
      <c r="P40" s="8" t="s">
        <v>43</v>
      </c>
      <c r="Q40" s="7">
        <v>22</v>
      </c>
      <c r="R40" s="8" t="s">
        <v>33</v>
      </c>
      <c r="S40" s="8" t="s">
        <v>34</v>
      </c>
      <c r="T40" s="8" t="s">
        <v>213</v>
      </c>
      <c r="U40" s="8" t="s">
        <v>36</v>
      </c>
      <c r="V40" s="8" t="s">
        <v>37</v>
      </c>
    </row>
    <row r="41" customHeight="1" spans="1:22">
      <c r="A41" s="7">
        <v>39</v>
      </c>
      <c r="B41" s="8" t="s">
        <v>214</v>
      </c>
      <c r="C41" s="8" t="s">
        <v>215</v>
      </c>
      <c r="D41" s="8" t="s">
        <v>89</v>
      </c>
      <c r="E41" s="8" t="s">
        <v>216</v>
      </c>
      <c r="F41" s="8" t="s">
        <v>216</v>
      </c>
      <c r="G41" s="7"/>
      <c r="H41" s="7"/>
      <c r="I41" s="7"/>
      <c r="J41" s="7"/>
      <c r="K41" s="7"/>
      <c r="L41" s="7"/>
      <c r="M41" s="7"/>
      <c r="N41" s="11"/>
      <c r="O41" s="7"/>
      <c r="P41" s="7"/>
      <c r="Q41" s="7"/>
      <c r="R41" s="7"/>
      <c r="S41" s="7"/>
      <c r="T41" s="7"/>
      <c r="U41" s="7"/>
      <c r="V41" s="7"/>
    </row>
    <row r="42" customHeight="1" spans="1:22">
      <c r="A42" s="7">
        <v>40</v>
      </c>
      <c r="B42" s="8" t="s">
        <v>217</v>
      </c>
      <c r="C42" s="8" t="s">
        <v>215</v>
      </c>
      <c r="D42" s="8" t="s">
        <v>89</v>
      </c>
      <c r="E42" s="8" t="s">
        <v>218</v>
      </c>
      <c r="F42" s="8" t="s">
        <v>218</v>
      </c>
      <c r="G42" s="8" t="s">
        <v>91</v>
      </c>
      <c r="H42" s="7">
        <v>85</v>
      </c>
      <c r="I42" s="8" t="s">
        <v>72</v>
      </c>
      <c r="J42" s="8" t="s">
        <v>92</v>
      </c>
      <c r="K42" s="7">
        <v>96</v>
      </c>
      <c r="L42" s="8" t="s">
        <v>28</v>
      </c>
      <c r="M42" s="7">
        <f>AVERAGE(H42,K42)</f>
        <v>90.5</v>
      </c>
      <c r="N42" s="11">
        <f t="shared" si="2"/>
        <v>6</v>
      </c>
      <c r="O42" s="8" t="s">
        <v>31</v>
      </c>
      <c r="P42" s="8" t="s">
        <v>43</v>
      </c>
      <c r="Q42" s="7">
        <v>24</v>
      </c>
      <c r="R42" s="8" t="s">
        <v>106</v>
      </c>
      <c r="S42" s="8" t="s">
        <v>107</v>
      </c>
      <c r="T42" s="8" t="s">
        <v>219</v>
      </c>
      <c r="U42" s="8" t="s">
        <v>36</v>
      </c>
      <c r="V42" s="8" t="s">
        <v>37</v>
      </c>
    </row>
    <row r="43" customHeight="1" spans="1:22">
      <c r="A43" s="7">
        <v>41</v>
      </c>
      <c r="B43" s="8" t="s">
        <v>220</v>
      </c>
      <c r="C43" s="8" t="s">
        <v>215</v>
      </c>
      <c r="D43" s="8" t="s">
        <v>221</v>
      </c>
      <c r="E43" s="8" t="s">
        <v>222</v>
      </c>
      <c r="F43" s="8" t="s">
        <v>223</v>
      </c>
      <c r="G43" s="8" t="s">
        <v>224</v>
      </c>
      <c r="H43" s="7">
        <v>96</v>
      </c>
      <c r="I43" s="8" t="s">
        <v>28</v>
      </c>
      <c r="J43" s="8" t="s">
        <v>225</v>
      </c>
      <c r="K43" s="7">
        <v>90</v>
      </c>
      <c r="L43" s="8" t="s">
        <v>30</v>
      </c>
      <c r="M43" s="7">
        <v>93</v>
      </c>
      <c r="N43" s="11">
        <f t="shared" si="2"/>
        <v>9</v>
      </c>
      <c r="O43" s="8" t="s">
        <v>31</v>
      </c>
      <c r="P43" s="8" t="s">
        <v>43</v>
      </c>
      <c r="Q43" s="7">
        <v>26</v>
      </c>
      <c r="R43" s="8" t="s">
        <v>106</v>
      </c>
      <c r="S43" s="8" t="s">
        <v>107</v>
      </c>
      <c r="T43" s="8" t="s">
        <v>226</v>
      </c>
      <c r="U43" s="8" t="s">
        <v>45</v>
      </c>
      <c r="V43" s="8" t="s">
        <v>37</v>
      </c>
    </row>
    <row r="44" customHeight="1" spans="1:22">
      <c r="A44" s="7">
        <v>42</v>
      </c>
      <c r="B44" s="8" t="s">
        <v>227</v>
      </c>
      <c r="C44" s="8" t="s">
        <v>215</v>
      </c>
      <c r="D44" s="8" t="s">
        <v>228</v>
      </c>
      <c r="E44" s="8" t="s">
        <v>229</v>
      </c>
      <c r="F44" s="8" t="s">
        <v>230</v>
      </c>
      <c r="G44" s="8" t="s">
        <v>231</v>
      </c>
      <c r="H44" s="7">
        <v>94</v>
      </c>
      <c r="I44" s="8" t="s">
        <v>30</v>
      </c>
      <c r="J44" s="8" t="s">
        <v>232</v>
      </c>
      <c r="K44" s="7">
        <v>85</v>
      </c>
      <c r="L44" s="8" t="s">
        <v>72</v>
      </c>
      <c r="M44" s="7">
        <v>89.5</v>
      </c>
      <c r="N44" s="11">
        <v>28</v>
      </c>
      <c r="O44" s="8" t="s">
        <v>31</v>
      </c>
      <c r="P44" s="8" t="s">
        <v>32</v>
      </c>
      <c r="Q44" s="7">
        <v>23</v>
      </c>
      <c r="R44" s="8" t="s">
        <v>33</v>
      </c>
      <c r="S44" s="8" t="s">
        <v>34</v>
      </c>
      <c r="T44" s="8" t="s">
        <v>99</v>
      </c>
      <c r="U44" s="8" t="s">
        <v>45</v>
      </c>
      <c r="V44" s="8" t="s">
        <v>37</v>
      </c>
    </row>
    <row r="45" customHeight="1" spans="1:22">
      <c r="A45" s="7">
        <v>43</v>
      </c>
      <c r="B45" s="8" t="s">
        <v>233</v>
      </c>
      <c r="C45" s="8" t="s">
        <v>215</v>
      </c>
      <c r="D45" s="8" t="s">
        <v>234</v>
      </c>
      <c r="E45" s="8" t="s">
        <v>235</v>
      </c>
      <c r="F45" s="8" t="s">
        <v>236</v>
      </c>
      <c r="G45" s="8" t="s">
        <v>209</v>
      </c>
      <c r="H45" s="7">
        <v>68</v>
      </c>
      <c r="I45" s="8" t="s">
        <v>237</v>
      </c>
      <c r="J45" s="8" t="s">
        <v>210</v>
      </c>
      <c r="K45" s="7">
        <v>96</v>
      </c>
      <c r="L45" s="8" t="s">
        <v>28</v>
      </c>
      <c r="M45" s="7">
        <v>82</v>
      </c>
      <c r="N45" s="11">
        <f t="shared" ref="N45:N81" si="3">ABS(H46-K46)</f>
        <v>5</v>
      </c>
      <c r="O45" s="8" t="s">
        <v>42</v>
      </c>
      <c r="P45" s="8" t="s">
        <v>43</v>
      </c>
      <c r="Q45" s="7">
        <v>22</v>
      </c>
      <c r="R45" s="8" t="s">
        <v>33</v>
      </c>
      <c r="S45" s="8" t="s">
        <v>34</v>
      </c>
      <c r="T45" s="8" t="s">
        <v>99</v>
      </c>
      <c r="U45" s="8" t="s">
        <v>45</v>
      </c>
      <c r="V45" s="8" t="s">
        <v>37</v>
      </c>
    </row>
    <row r="46" customHeight="1" spans="1:22">
      <c r="A46" s="7">
        <v>44</v>
      </c>
      <c r="B46" s="8" t="s">
        <v>238</v>
      </c>
      <c r="C46" s="8" t="s">
        <v>215</v>
      </c>
      <c r="D46" s="8" t="s">
        <v>239</v>
      </c>
      <c r="E46" s="8" t="s">
        <v>240</v>
      </c>
      <c r="F46" s="8" t="s">
        <v>240</v>
      </c>
      <c r="G46" s="8" t="s">
        <v>241</v>
      </c>
      <c r="H46" s="7">
        <v>85</v>
      </c>
      <c r="I46" s="8" t="s">
        <v>72</v>
      </c>
      <c r="J46" s="8" t="s">
        <v>242</v>
      </c>
      <c r="K46" s="7">
        <v>90</v>
      </c>
      <c r="L46" s="8" t="s">
        <v>30</v>
      </c>
      <c r="M46" s="7">
        <v>87.5</v>
      </c>
      <c r="N46" s="11">
        <f t="shared" si="3"/>
        <v>2</v>
      </c>
      <c r="O46" s="8" t="s">
        <v>31</v>
      </c>
      <c r="P46" s="8" t="s">
        <v>43</v>
      </c>
      <c r="Q46" s="7">
        <v>23</v>
      </c>
      <c r="R46" s="8" t="s">
        <v>33</v>
      </c>
      <c r="S46" s="8" t="s">
        <v>34</v>
      </c>
      <c r="T46" s="8" t="s">
        <v>35</v>
      </c>
      <c r="U46" s="8" t="s">
        <v>36</v>
      </c>
      <c r="V46" s="8" t="s">
        <v>37</v>
      </c>
    </row>
    <row r="47" customHeight="1" spans="1:22">
      <c r="A47" s="7">
        <v>45</v>
      </c>
      <c r="B47" s="8" t="s">
        <v>243</v>
      </c>
      <c r="C47" s="8" t="s">
        <v>215</v>
      </c>
      <c r="D47" s="8" t="s">
        <v>102</v>
      </c>
      <c r="E47" s="8" t="s">
        <v>244</v>
      </c>
      <c r="F47" s="8" t="s">
        <v>245</v>
      </c>
      <c r="G47" s="8" t="s">
        <v>246</v>
      </c>
      <c r="H47" s="7">
        <v>82</v>
      </c>
      <c r="I47" s="8" t="s">
        <v>72</v>
      </c>
      <c r="J47" s="8" t="s">
        <v>247</v>
      </c>
      <c r="K47" s="7">
        <v>80</v>
      </c>
      <c r="L47" s="8" t="s">
        <v>72</v>
      </c>
      <c r="M47" s="7">
        <f>AVERAGE(H47,K47)</f>
        <v>81</v>
      </c>
      <c r="N47" s="11">
        <f t="shared" si="3"/>
        <v>7</v>
      </c>
      <c r="O47" s="8" t="s">
        <v>31</v>
      </c>
      <c r="P47" s="8" t="s">
        <v>43</v>
      </c>
      <c r="Q47" s="7">
        <v>31</v>
      </c>
      <c r="R47" s="8" t="s">
        <v>106</v>
      </c>
      <c r="S47" s="8" t="s">
        <v>107</v>
      </c>
      <c r="T47" s="8" t="s">
        <v>99</v>
      </c>
      <c r="U47" s="8" t="s">
        <v>45</v>
      </c>
      <c r="V47" s="8" t="s">
        <v>37</v>
      </c>
    </row>
    <row r="48" customHeight="1" spans="1:22">
      <c r="A48" s="7">
        <v>46</v>
      </c>
      <c r="B48" s="8" t="s">
        <v>248</v>
      </c>
      <c r="C48" s="8" t="s">
        <v>215</v>
      </c>
      <c r="D48" s="8" t="s">
        <v>249</v>
      </c>
      <c r="E48" s="8" t="s">
        <v>250</v>
      </c>
      <c r="F48" s="8" t="s">
        <v>250</v>
      </c>
      <c r="G48" s="8" t="s">
        <v>251</v>
      </c>
      <c r="H48" s="7">
        <v>93</v>
      </c>
      <c r="I48" s="8" t="s">
        <v>30</v>
      </c>
      <c r="J48" s="8" t="s">
        <v>252</v>
      </c>
      <c r="K48" s="7">
        <v>86</v>
      </c>
      <c r="L48" s="8" t="s">
        <v>72</v>
      </c>
      <c r="M48" s="7">
        <f>AVERAGE(H48,K48)</f>
        <v>89.5</v>
      </c>
      <c r="N48" s="11">
        <f t="shared" si="3"/>
        <v>2</v>
      </c>
      <c r="O48" s="8" t="s">
        <v>31</v>
      </c>
      <c r="P48" s="8" t="s">
        <v>43</v>
      </c>
      <c r="Q48" s="7">
        <v>23</v>
      </c>
      <c r="R48" s="8" t="s">
        <v>33</v>
      </c>
      <c r="S48" s="8" t="s">
        <v>34</v>
      </c>
      <c r="T48" s="8" t="s">
        <v>99</v>
      </c>
      <c r="U48" s="8" t="s">
        <v>45</v>
      </c>
      <c r="V48" s="8" t="s">
        <v>37</v>
      </c>
    </row>
    <row r="49" customHeight="1" spans="1:22">
      <c r="A49" s="7">
        <v>47</v>
      </c>
      <c r="B49" s="8" t="s">
        <v>253</v>
      </c>
      <c r="C49" s="8" t="s">
        <v>215</v>
      </c>
      <c r="D49" s="8" t="s">
        <v>109</v>
      </c>
      <c r="E49" s="8" t="s">
        <v>254</v>
      </c>
      <c r="F49" s="8" t="s">
        <v>255</v>
      </c>
      <c r="G49" s="8" t="s">
        <v>256</v>
      </c>
      <c r="H49" s="7">
        <v>94</v>
      </c>
      <c r="I49" s="8" t="s">
        <v>30</v>
      </c>
      <c r="J49" s="8" t="s">
        <v>257</v>
      </c>
      <c r="K49" s="7">
        <v>92</v>
      </c>
      <c r="L49" s="8" t="s">
        <v>30</v>
      </c>
      <c r="M49" s="7">
        <v>93</v>
      </c>
      <c r="N49" s="11">
        <f t="shared" si="3"/>
        <v>2</v>
      </c>
      <c r="O49" s="8" t="s">
        <v>31</v>
      </c>
      <c r="P49" s="8" t="s">
        <v>32</v>
      </c>
      <c r="Q49" s="7">
        <v>24</v>
      </c>
      <c r="R49" s="8" t="s">
        <v>33</v>
      </c>
      <c r="S49" s="8" t="s">
        <v>34</v>
      </c>
      <c r="T49" s="8" t="s">
        <v>99</v>
      </c>
      <c r="U49" s="8" t="s">
        <v>36</v>
      </c>
      <c r="V49" s="8" t="s">
        <v>37</v>
      </c>
    </row>
    <row r="50" customHeight="1" spans="1:22">
      <c r="A50" s="7">
        <v>48</v>
      </c>
      <c r="B50" s="8" t="s">
        <v>258</v>
      </c>
      <c r="C50" s="8" t="s">
        <v>215</v>
      </c>
      <c r="D50" s="8" t="s">
        <v>109</v>
      </c>
      <c r="E50" s="8" t="s">
        <v>230</v>
      </c>
      <c r="F50" s="8" t="s">
        <v>230</v>
      </c>
      <c r="G50" s="8" t="s">
        <v>259</v>
      </c>
      <c r="H50" s="7">
        <v>94</v>
      </c>
      <c r="I50" s="8" t="s">
        <v>30</v>
      </c>
      <c r="J50" s="8" t="s">
        <v>119</v>
      </c>
      <c r="K50" s="7">
        <v>92</v>
      </c>
      <c r="L50" s="8" t="s">
        <v>30</v>
      </c>
      <c r="M50" s="7">
        <v>93</v>
      </c>
      <c r="N50" s="11">
        <f t="shared" si="3"/>
        <v>1</v>
      </c>
      <c r="O50" s="8" t="s">
        <v>31</v>
      </c>
      <c r="P50" s="8" t="s">
        <v>32</v>
      </c>
      <c r="Q50" s="7">
        <v>30</v>
      </c>
      <c r="R50" s="8" t="s">
        <v>106</v>
      </c>
      <c r="S50" s="8" t="s">
        <v>107</v>
      </c>
      <c r="T50" s="8" t="s">
        <v>260</v>
      </c>
      <c r="U50" s="8" t="s">
        <v>45</v>
      </c>
      <c r="V50" s="8" t="s">
        <v>37</v>
      </c>
    </row>
    <row r="51" customHeight="1" spans="1:22">
      <c r="A51" s="7">
        <v>49</v>
      </c>
      <c r="B51" s="8" t="s">
        <v>261</v>
      </c>
      <c r="C51" s="8" t="s">
        <v>215</v>
      </c>
      <c r="D51" s="8" t="s">
        <v>109</v>
      </c>
      <c r="E51" s="8" t="s">
        <v>262</v>
      </c>
      <c r="F51" s="8" t="s">
        <v>262</v>
      </c>
      <c r="G51" s="8" t="s">
        <v>263</v>
      </c>
      <c r="H51" s="7">
        <v>90</v>
      </c>
      <c r="I51" s="8" t="s">
        <v>30</v>
      </c>
      <c r="J51" s="8" t="s">
        <v>256</v>
      </c>
      <c r="K51" s="7">
        <v>91</v>
      </c>
      <c r="L51" s="8" t="s">
        <v>30</v>
      </c>
      <c r="M51" s="7">
        <v>90.5</v>
      </c>
      <c r="N51" s="11">
        <f t="shared" si="3"/>
        <v>1</v>
      </c>
      <c r="O51" s="8" t="s">
        <v>31</v>
      </c>
      <c r="P51" s="8" t="s">
        <v>43</v>
      </c>
      <c r="Q51" s="7">
        <v>23</v>
      </c>
      <c r="R51" s="8" t="s">
        <v>33</v>
      </c>
      <c r="S51" s="8" t="s">
        <v>34</v>
      </c>
      <c r="T51" s="8" t="s">
        <v>264</v>
      </c>
      <c r="U51" s="8" t="s">
        <v>36</v>
      </c>
      <c r="V51" s="8" t="s">
        <v>37</v>
      </c>
    </row>
    <row r="52" customHeight="1" spans="1:22">
      <c r="A52" s="7">
        <v>50</v>
      </c>
      <c r="B52" s="8" t="s">
        <v>265</v>
      </c>
      <c r="C52" s="8" t="s">
        <v>215</v>
      </c>
      <c r="D52" s="8" t="s">
        <v>109</v>
      </c>
      <c r="E52" s="8" t="s">
        <v>240</v>
      </c>
      <c r="F52" s="8" t="s">
        <v>240</v>
      </c>
      <c r="G52" s="8" t="s">
        <v>259</v>
      </c>
      <c r="H52" s="7">
        <v>91</v>
      </c>
      <c r="I52" s="8" t="s">
        <v>30</v>
      </c>
      <c r="J52" s="8" t="s">
        <v>119</v>
      </c>
      <c r="K52" s="7">
        <v>90</v>
      </c>
      <c r="L52" s="8" t="s">
        <v>30</v>
      </c>
      <c r="M52" s="7">
        <v>90.5</v>
      </c>
      <c r="N52" s="11">
        <f t="shared" si="3"/>
        <v>4</v>
      </c>
      <c r="O52" s="8" t="s">
        <v>31</v>
      </c>
      <c r="P52" s="8" t="s">
        <v>43</v>
      </c>
      <c r="Q52" s="7">
        <v>26</v>
      </c>
      <c r="R52" s="8" t="s">
        <v>106</v>
      </c>
      <c r="S52" s="8" t="s">
        <v>107</v>
      </c>
      <c r="T52" s="8" t="s">
        <v>51</v>
      </c>
      <c r="U52" s="8" t="s">
        <v>36</v>
      </c>
      <c r="V52" s="8" t="s">
        <v>37</v>
      </c>
    </row>
    <row r="53" customHeight="1" spans="1:22">
      <c r="A53" s="7">
        <v>51</v>
      </c>
      <c r="B53" s="8" t="s">
        <v>266</v>
      </c>
      <c r="C53" s="8" t="s">
        <v>215</v>
      </c>
      <c r="D53" s="8" t="s">
        <v>128</v>
      </c>
      <c r="E53" s="8" t="s">
        <v>267</v>
      </c>
      <c r="F53" s="8" t="s">
        <v>267</v>
      </c>
      <c r="G53" s="8" t="s">
        <v>268</v>
      </c>
      <c r="H53" s="7">
        <v>90</v>
      </c>
      <c r="I53" s="8" t="s">
        <v>30</v>
      </c>
      <c r="J53" s="8" t="s">
        <v>269</v>
      </c>
      <c r="K53" s="7">
        <v>86</v>
      </c>
      <c r="L53" s="8" t="s">
        <v>72</v>
      </c>
      <c r="M53" s="7">
        <f>AVERAGE(H53,K53)</f>
        <v>88</v>
      </c>
      <c r="N53" s="11">
        <f t="shared" si="3"/>
        <v>4</v>
      </c>
      <c r="O53" s="8" t="s">
        <v>42</v>
      </c>
      <c r="P53" s="8" t="s">
        <v>43</v>
      </c>
      <c r="Q53" s="7">
        <v>23</v>
      </c>
      <c r="R53" s="8" t="s">
        <v>33</v>
      </c>
      <c r="S53" s="8" t="s">
        <v>34</v>
      </c>
      <c r="T53" s="8" t="s">
        <v>141</v>
      </c>
      <c r="U53" s="8" t="s">
        <v>36</v>
      </c>
      <c r="V53" s="8" t="s">
        <v>37</v>
      </c>
    </row>
    <row r="54" customHeight="1" spans="1:22">
      <c r="A54" s="7">
        <v>52</v>
      </c>
      <c r="B54" s="8" t="s">
        <v>270</v>
      </c>
      <c r="C54" s="8" t="s">
        <v>215</v>
      </c>
      <c r="D54" s="8" t="s">
        <v>271</v>
      </c>
      <c r="E54" s="8" t="s">
        <v>272</v>
      </c>
      <c r="F54" s="8" t="s">
        <v>272</v>
      </c>
      <c r="G54" s="8" t="s">
        <v>273</v>
      </c>
      <c r="H54" s="7">
        <v>86</v>
      </c>
      <c r="I54" s="8" t="s">
        <v>72</v>
      </c>
      <c r="J54" s="8" t="s">
        <v>274</v>
      </c>
      <c r="K54" s="7">
        <v>90</v>
      </c>
      <c r="L54" s="8" t="s">
        <v>30</v>
      </c>
      <c r="M54" s="7">
        <v>88</v>
      </c>
      <c r="N54" s="11">
        <f t="shared" si="3"/>
        <v>8</v>
      </c>
      <c r="O54" s="8" t="s">
        <v>31</v>
      </c>
      <c r="P54" s="8" t="s">
        <v>32</v>
      </c>
      <c r="Q54" s="7">
        <v>24</v>
      </c>
      <c r="R54" s="8" t="s">
        <v>33</v>
      </c>
      <c r="S54" s="8" t="s">
        <v>34</v>
      </c>
      <c r="T54" s="8" t="s">
        <v>275</v>
      </c>
      <c r="U54" s="8" t="s">
        <v>36</v>
      </c>
      <c r="V54" s="8" t="s">
        <v>37</v>
      </c>
    </row>
    <row r="55" customHeight="1" spans="1:22">
      <c r="A55" s="7">
        <v>53</v>
      </c>
      <c r="B55" s="8" t="s">
        <v>276</v>
      </c>
      <c r="C55" s="8" t="s">
        <v>215</v>
      </c>
      <c r="D55" s="8" t="s">
        <v>143</v>
      </c>
      <c r="E55" s="8" t="s">
        <v>272</v>
      </c>
      <c r="F55" s="8" t="s">
        <v>277</v>
      </c>
      <c r="G55" s="8" t="s">
        <v>144</v>
      </c>
      <c r="H55" s="7">
        <v>87</v>
      </c>
      <c r="I55" s="8" t="s">
        <v>72</v>
      </c>
      <c r="J55" s="8" t="s">
        <v>145</v>
      </c>
      <c r="K55" s="7">
        <v>95</v>
      </c>
      <c r="L55" s="8" t="s">
        <v>28</v>
      </c>
      <c r="M55" s="7">
        <f>AVERAGE(H55,K55)</f>
        <v>91</v>
      </c>
      <c r="N55" s="11">
        <f t="shared" si="3"/>
        <v>9</v>
      </c>
      <c r="O55" s="8" t="s">
        <v>31</v>
      </c>
      <c r="P55" s="8" t="s">
        <v>32</v>
      </c>
      <c r="Q55" s="7">
        <v>27</v>
      </c>
      <c r="R55" s="8" t="s">
        <v>106</v>
      </c>
      <c r="S55" s="8" t="s">
        <v>107</v>
      </c>
      <c r="T55" s="8" t="s">
        <v>99</v>
      </c>
      <c r="U55" s="8" t="s">
        <v>36</v>
      </c>
      <c r="V55" s="8" t="s">
        <v>37</v>
      </c>
    </row>
    <row r="56" customHeight="1" spans="1:22">
      <c r="A56" s="7">
        <v>54</v>
      </c>
      <c r="B56" s="8" t="s">
        <v>278</v>
      </c>
      <c r="C56" s="8" t="s">
        <v>215</v>
      </c>
      <c r="D56" s="8" t="s">
        <v>148</v>
      </c>
      <c r="E56" s="8" t="s">
        <v>279</v>
      </c>
      <c r="F56" s="8" t="s">
        <v>280</v>
      </c>
      <c r="G56" s="8" t="s">
        <v>149</v>
      </c>
      <c r="H56" s="7">
        <v>82</v>
      </c>
      <c r="I56" s="8" t="s">
        <v>72</v>
      </c>
      <c r="J56" s="8" t="s">
        <v>150</v>
      </c>
      <c r="K56" s="7">
        <v>91</v>
      </c>
      <c r="L56" s="8" t="s">
        <v>30</v>
      </c>
      <c r="M56" s="7">
        <f>AVERAGE(H56,K56)</f>
        <v>86.5</v>
      </c>
      <c r="N56" s="11">
        <f t="shared" si="3"/>
        <v>3</v>
      </c>
      <c r="O56" s="8" t="s">
        <v>31</v>
      </c>
      <c r="P56" s="8" t="s">
        <v>43</v>
      </c>
      <c r="Q56" s="7">
        <v>26</v>
      </c>
      <c r="R56" s="8" t="s">
        <v>106</v>
      </c>
      <c r="S56" s="8" t="s">
        <v>107</v>
      </c>
      <c r="T56" s="8" t="s">
        <v>157</v>
      </c>
      <c r="U56" s="8" t="s">
        <v>45</v>
      </c>
      <c r="V56" s="8" t="s">
        <v>37</v>
      </c>
    </row>
    <row r="57" customHeight="1" spans="1:22">
      <c r="A57" s="7">
        <v>55</v>
      </c>
      <c r="B57" s="8" t="s">
        <v>281</v>
      </c>
      <c r="C57" s="8" t="s">
        <v>215</v>
      </c>
      <c r="D57" s="8" t="s">
        <v>153</v>
      </c>
      <c r="E57" s="8" t="s">
        <v>230</v>
      </c>
      <c r="F57" s="8" t="s">
        <v>230</v>
      </c>
      <c r="G57" s="8" t="s">
        <v>282</v>
      </c>
      <c r="H57" s="7">
        <v>82</v>
      </c>
      <c r="I57" s="8" t="s">
        <v>72</v>
      </c>
      <c r="J57" s="8" t="s">
        <v>283</v>
      </c>
      <c r="K57" s="7">
        <v>85</v>
      </c>
      <c r="L57" s="8" t="s">
        <v>72</v>
      </c>
      <c r="M57" s="7">
        <f>AVERAGE(H57,K57)</f>
        <v>83.5</v>
      </c>
      <c r="N57" s="11">
        <f t="shared" si="3"/>
        <v>2</v>
      </c>
      <c r="O57" s="8" t="s">
        <v>31</v>
      </c>
      <c r="P57" s="8" t="s">
        <v>43</v>
      </c>
      <c r="Q57" s="7">
        <v>25</v>
      </c>
      <c r="R57" s="8" t="s">
        <v>106</v>
      </c>
      <c r="S57" s="8" t="s">
        <v>107</v>
      </c>
      <c r="T57" s="8" t="s">
        <v>284</v>
      </c>
      <c r="U57" s="8" t="s">
        <v>36</v>
      </c>
      <c r="V57" s="8" t="s">
        <v>37</v>
      </c>
    </row>
    <row r="58" customHeight="1" spans="1:22">
      <c r="A58" s="7">
        <v>56</v>
      </c>
      <c r="B58" s="8" t="s">
        <v>285</v>
      </c>
      <c r="C58" s="8" t="s">
        <v>215</v>
      </c>
      <c r="D58" s="8" t="s">
        <v>159</v>
      </c>
      <c r="E58" s="8" t="s">
        <v>235</v>
      </c>
      <c r="F58" s="8" t="s">
        <v>286</v>
      </c>
      <c r="G58" s="8" t="s">
        <v>287</v>
      </c>
      <c r="H58" s="7">
        <v>93</v>
      </c>
      <c r="I58" s="8" t="s">
        <v>30</v>
      </c>
      <c r="J58" s="8" t="s">
        <v>288</v>
      </c>
      <c r="K58" s="7">
        <v>95</v>
      </c>
      <c r="L58" s="8" t="s">
        <v>28</v>
      </c>
      <c r="M58" s="7">
        <v>94</v>
      </c>
      <c r="N58" s="11">
        <f t="shared" si="3"/>
        <v>5</v>
      </c>
      <c r="O58" s="7"/>
      <c r="P58" s="7"/>
      <c r="Q58" s="7"/>
      <c r="R58" s="7"/>
      <c r="S58" s="7"/>
      <c r="T58" s="7"/>
      <c r="U58" s="7"/>
      <c r="V58" s="8" t="s">
        <v>93</v>
      </c>
    </row>
    <row r="59" customHeight="1" spans="1:22">
      <c r="A59" s="7">
        <v>57</v>
      </c>
      <c r="B59" s="8" t="s">
        <v>289</v>
      </c>
      <c r="C59" s="8" t="s">
        <v>215</v>
      </c>
      <c r="D59" s="8" t="s">
        <v>159</v>
      </c>
      <c r="E59" s="8" t="s">
        <v>290</v>
      </c>
      <c r="F59" s="8" t="s">
        <v>291</v>
      </c>
      <c r="G59" s="8" t="s">
        <v>292</v>
      </c>
      <c r="H59" s="7">
        <v>90</v>
      </c>
      <c r="I59" s="8" t="s">
        <v>30</v>
      </c>
      <c r="J59" s="8" t="s">
        <v>293</v>
      </c>
      <c r="K59" s="7">
        <v>95</v>
      </c>
      <c r="L59" s="8" t="s">
        <v>28</v>
      </c>
      <c r="M59" s="7">
        <v>92.5</v>
      </c>
      <c r="N59" s="11">
        <f t="shared" si="3"/>
        <v>1</v>
      </c>
      <c r="O59" s="8" t="s">
        <v>31</v>
      </c>
      <c r="P59" s="8" t="s">
        <v>43</v>
      </c>
      <c r="Q59" s="7">
        <v>23</v>
      </c>
      <c r="R59" s="8" t="s">
        <v>33</v>
      </c>
      <c r="S59" s="8" t="s">
        <v>34</v>
      </c>
      <c r="T59" s="8" t="s">
        <v>99</v>
      </c>
      <c r="U59" s="8" t="s">
        <v>45</v>
      </c>
      <c r="V59" s="8" t="s">
        <v>37</v>
      </c>
    </row>
    <row r="60" customHeight="1" spans="1:22">
      <c r="A60" s="7">
        <v>58</v>
      </c>
      <c r="B60" s="8" t="s">
        <v>294</v>
      </c>
      <c r="C60" s="8" t="s">
        <v>215</v>
      </c>
      <c r="D60" s="8" t="s">
        <v>159</v>
      </c>
      <c r="E60" s="8" t="s">
        <v>295</v>
      </c>
      <c r="F60" s="8" t="s">
        <v>295</v>
      </c>
      <c r="G60" s="8" t="s">
        <v>292</v>
      </c>
      <c r="H60" s="7">
        <v>92</v>
      </c>
      <c r="I60" s="8" t="s">
        <v>30</v>
      </c>
      <c r="J60" s="8" t="s">
        <v>296</v>
      </c>
      <c r="K60" s="7">
        <v>91</v>
      </c>
      <c r="L60" s="8" t="s">
        <v>30</v>
      </c>
      <c r="M60" s="7">
        <v>91.5</v>
      </c>
      <c r="N60" s="11">
        <f t="shared" si="3"/>
        <v>7</v>
      </c>
      <c r="O60" s="8" t="s">
        <v>31</v>
      </c>
      <c r="P60" s="8" t="s">
        <v>32</v>
      </c>
      <c r="Q60" s="7">
        <v>31</v>
      </c>
      <c r="R60" s="8" t="s">
        <v>106</v>
      </c>
      <c r="S60" s="8" t="s">
        <v>107</v>
      </c>
      <c r="T60" s="8" t="s">
        <v>51</v>
      </c>
      <c r="U60" s="8" t="s">
        <v>36</v>
      </c>
      <c r="V60" s="8" t="s">
        <v>37</v>
      </c>
    </row>
    <row r="61" customHeight="1" spans="1:22">
      <c r="A61" s="7">
        <v>59</v>
      </c>
      <c r="B61" s="8" t="s">
        <v>297</v>
      </c>
      <c r="C61" s="8" t="s">
        <v>215</v>
      </c>
      <c r="D61" s="8" t="s">
        <v>159</v>
      </c>
      <c r="E61" s="8" t="s">
        <v>218</v>
      </c>
      <c r="F61" s="8" t="s">
        <v>298</v>
      </c>
      <c r="G61" s="8" t="s">
        <v>288</v>
      </c>
      <c r="H61" s="7">
        <v>88</v>
      </c>
      <c r="I61" s="8" t="s">
        <v>72</v>
      </c>
      <c r="J61" s="8" t="s">
        <v>296</v>
      </c>
      <c r="K61" s="7">
        <v>95</v>
      </c>
      <c r="L61" s="8" t="s">
        <v>28</v>
      </c>
      <c r="M61" s="7">
        <v>91.5</v>
      </c>
      <c r="N61" s="11">
        <f t="shared" si="3"/>
        <v>6</v>
      </c>
      <c r="O61" s="7"/>
      <c r="P61" s="7"/>
      <c r="Q61" s="7"/>
      <c r="R61" s="7"/>
      <c r="S61" s="7"/>
      <c r="T61" s="7"/>
      <c r="U61" s="7"/>
      <c r="V61" s="8" t="s">
        <v>93</v>
      </c>
    </row>
    <row r="62" customHeight="1" spans="1:22">
      <c r="A62" s="7">
        <v>60</v>
      </c>
      <c r="B62" s="8" t="s">
        <v>299</v>
      </c>
      <c r="C62" s="8" t="s">
        <v>215</v>
      </c>
      <c r="D62" s="8" t="s">
        <v>178</v>
      </c>
      <c r="E62" s="8" t="s">
        <v>250</v>
      </c>
      <c r="F62" s="8" t="s">
        <v>250</v>
      </c>
      <c r="G62" s="8" t="s">
        <v>300</v>
      </c>
      <c r="H62" s="7">
        <v>98</v>
      </c>
      <c r="I62" s="8" t="s">
        <v>28</v>
      </c>
      <c r="J62" s="8" t="s">
        <v>301</v>
      </c>
      <c r="K62" s="7">
        <v>92</v>
      </c>
      <c r="L62" s="8" t="s">
        <v>30</v>
      </c>
      <c r="M62" s="7">
        <v>95</v>
      </c>
      <c r="N62" s="11">
        <f t="shared" si="3"/>
        <v>2</v>
      </c>
      <c r="O62" s="8" t="s">
        <v>31</v>
      </c>
      <c r="P62" s="8" t="s">
        <v>32</v>
      </c>
      <c r="Q62" s="7">
        <v>23</v>
      </c>
      <c r="R62" s="8" t="s">
        <v>33</v>
      </c>
      <c r="S62" s="8" t="s">
        <v>34</v>
      </c>
      <c r="T62" s="8" t="s">
        <v>99</v>
      </c>
      <c r="U62" s="8" t="s">
        <v>36</v>
      </c>
      <c r="V62" s="8" t="s">
        <v>37</v>
      </c>
    </row>
    <row r="63" customHeight="1" spans="1:22">
      <c r="A63" s="7">
        <v>61</v>
      </c>
      <c r="B63" s="8" t="s">
        <v>302</v>
      </c>
      <c r="C63" s="8" t="s">
        <v>215</v>
      </c>
      <c r="D63" s="8" t="s">
        <v>178</v>
      </c>
      <c r="E63" s="8" t="s">
        <v>250</v>
      </c>
      <c r="F63" s="8" t="s">
        <v>250</v>
      </c>
      <c r="G63" s="8" t="s">
        <v>303</v>
      </c>
      <c r="H63" s="7">
        <v>91</v>
      </c>
      <c r="I63" s="8" t="s">
        <v>30</v>
      </c>
      <c r="J63" s="8" t="s">
        <v>304</v>
      </c>
      <c r="K63" s="7">
        <v>93</v>
      </c>
      <c r="L63" s="8" t="s">
        <v>30</v>
      </c>
      <c r="M63" s="7">
        <v>92</v>
      </c>
      <c r="N63" s="11">
        <f t="shared" si="3"/>
        <v>3</v>
      </c>
      <c r="O63" s="8" t="s">
        <v>31</v>
      </c>
      <c r="P63" s="8" t="s">
        <v>43</v>
      </c>
      <c r="Q63" s="7">
        <v>22</v>
      </c>
      <c r="R63" s="8" t="s">
        <v>33</v>
      </c>
      <c r="S63" s="8" t="s">
        <v>34</v>
      </c>
      <c r="T63" s="8" t="s">
        <v>99</v>
      </c>
      <c r="U63" s="8" t="s">
        <v>36</v>
      </c>
      <c r="V63" s="8" t="s">
        <v>37</v>
      </c>
    </row>
    <row r="64" customHeight="1" spans="1:22">
      <c r="A64" s="7">
        <v>62</v>
      </c>
      <c r="B64" s="8" t="s">
        <v>305</v>
      </c>
      <c r="C64" s="8" t="s">
        <v>215</v>
      </c>
      <c r="D64" s="8" t="s">
        <v>178</v>
      </c>
      <c r="E64" s="8" t="s">
        <v>306</v>
      </c>
      <c r="F64" s="8" t="s">
        <v>306</v>
      </c>
      <c r="G64" s="8" t="s">
        <v>307</v>
      </c>
      <c r="H64" s="7">
        <v>93</v>
      </c>
      <c r="I64" s="8" t="s">
        <v>30</v>
      </c>
      <c r="J64" s="8" t="s">
        <v>308</v>
      </c>
      <c r="K64" s="7">
        <v>90</v>
      </c>
      <c r="L64" s="8" t="s">
        <v>30</v>
      </c>
      <c r="M64" s="7">
        <v>91.5</v>
      </c>
      <c r="N64" s="11">
        <f t="shared" si="3"/>
        <v>5</v>
      </c>
      <c r="O64" s="8" t="s">
        <v>31</v>
      </c>
      <c r="P64" s="8" t="s">
        <v>32</v>
      </c>
      <c r="Q64" s="7">
        <v>34</v>
      </c>
      <c r="R64" s="8" t="s">
        <v>106</v>
      </c>
      <c r="S64" s="8" t="s">
        <v>107</v>
      </c>
      <c r="T64" s="8" t="s">
        <v>51</v>
      </c>
      <c r="U64" s="8" t="s">
        <v>36</v>
      </c>
      <c r="V64" s="8" t="s">
        <v>37</v>
      </c>
    </row>
    <row r="65" customHeight="1" spans="1:22">
      <c r="A65" s="7">
        <v>63</v>
      </c>
      <c r="B65" s="8" t="s">
        <v>309</v>
      </c>
      <c r="C65" s="8" t="s">
        <v>215</v>
      </c>
      <c r="D65" s="8" t="s">
        <v>178</v>
      </c>
      <c r="E65" s="8" t="s">
        <v>267</v>
      </c>
      <c r="F65" s="8" t="s">
        <v>310</v>
      </c>
      <c r="G65" s="8" t="s">
        <v>300</v>
      </c>
      <c r="H65" s="7">
        <v>88</v>
      </c>
      <c r="I65" s="8" t="s">
        <v>72</v>
      </c>
      <c r="J65" s="8" t="s">
        <v>301</v>
      </c>
      <c r="K65" s="7">
        <v>93</v>
      </c>
      <c r="L65" s="8" t="s">
        <v>30</v>
      </c>
      <c r="M65" s="7">
        <v>90.5</v>
      </c>
      <c r="N65" s="11">
        <f t="shared" si="3"/>
        <v>11</v>
      </c>
      <c r="O65" s="8" t="s">
        <v>31</v>
      </c>
      <c r="P65" s="8" t="s">
        <v>43</v>
      </c>
      <c r="Q65" s="7">
        <v>22</v>
      </c>
      <c r="R65" s="8" t="s">
        <v>33</v>
      </c>
      <c r="S65" s="8" t="s">
        <v>34</v>
      </c>
      <c r="T65" s="8" t="s">
        <v>99</v>
      </c>
      <c r="U65" s="8" t="s">
        <v>45</v>
      </c>
      <c r="V65" s="8" t="s">
        <v>37</v>
      </c>
    </row>
    <row r="66" customHeight="1" spans="1:22">
      <c r="A66" s="7">
        <v>64</v>
      </c>
      <c r="B66" s="8" t="s">
        <v>311</v>
      </c>
      <c r="C66" s="8" t="s">
        <v>312</v>
      </c>
      <c r="D66" s="8" t="s">
        <v>221</v>
      </c>
      <c r="E66" s="8" t="s">
        <v>313</v>
      </c>
      <c r="F66" s="8" t="s">
        <v>313</v>
      </c>
      <c r="G66" s="8" t="s">
        <v>314</v>
      </c>
      <c r="H66" s="7">
        <v>96</v>
      </c>
      <c r="I66" s="8" t="s">
        <v>28</v>
      </c>
      <c r="J66" s="8" t="s">
        <v>315</v>
      </c>
      <c r="K66" s="7">
        <v>85</v>
      </c>
      <c r="L66" s="8" t="s">
        <v>72</v>
      </c>
      <c r="M66" s="7">
        <f t="shared" ref="M66:M70" si="4">AVERAGE(H66,K66)</f>
        <v>90.5</v>
      </c>
      <c r="N66" s="11">
        <f t="shared" si="3"/>
        <v>4</v>
      </c>
      <c r="O66" s="7"/>
      <c r="P66" s="7"/>
      <c r="Q66" s="7"/>
      <c r="R66" s="7"/>
      <c r="S66" s="7"/>
      <c r="T66" s="7"/>
      <c r="U66" s="7"/>
      <c r="V66" s="8" t="s">
        <v>93</v>
      </c>
    </row>
    <row r="67" customHeight="1" spans="1:22">
      <c r="A67" s="7">
        <v>65</v>
      </c>
      <c r="B67" s="8" t="s">
        <v>316</v>
      </c>
      <c r="C67" s="8" t="s">
        <v>312</v>
      </c>
      <c r="D67" s="8" t="s">
        <v>228</v>
      </c>
      <c r="E67" s="8" t="s">
        <v>317</v>
      </c>
      <c r="F67" s="8" t="s">
        <v>317</v>
      </c>
      <c r="G67" s="8" t="s">
        <v>318</v>
      </c>
      <c r="H67" s="7">
        <v>96</v>
      </c>
      <c r="I67" s="8" t="s">
        <v>28</v>
      </c>
      <c r="J67" s="8" t="s">
        <v>319</v>
      </c>
      <c r="K67" s="7">
        <v>92</v>
      </c>
      <c r="L67" s="8" t="s">
        <v>30</v>
      </c>
      <c r="M67" s="7">
        <f t="shared" si="4"/>
        <v>94</v>
      </c>
      <c r="N67" s="11">
        <f t="shared" si="3"/>
        <v>2</v>
      </c>
      <c r="O67" s="8" t="s">
        <v>31</v>
      </c>
      <c r="P67" s="8" t="s">
        <v>43</v>
      </c>
      <c r="Q67" s="7">
        <v>26</v>
      </c>
      <c r="R67" s="8" t="s">
        <v>106</v>
      </c>
      <c r="S67" s="8" t="s">
        <v>107</v>
      </c>
      <c r="T67" s="8" t="s">
        <v>51</v>
      </c>
      <c r="U67" s="8" t="s">
        <v>45</v>
      </c>
      <c r="V67" s="8" t="s">
        <v>37</v>
      </c>
    </row>
    <row r="68" customHeight="1" spans="1:22">
      <c r="A68" s="7">
        <v>66</v>
      </c>
      <c r="B68" s="8" t="s">
        <v>320</v>
      </c>
      <c r="C68" s="8" t="s">
        <v>312</v>
      </c>
      <c r="D68" s="8" t="s">
        <v>239</v>
      </c>
      <c r="E68" s="8" t="s">
        <v>321</v>
      </c>
      <c r="F68" s="8" t="s">
        <v>322</v>
      </c>
      <c r="G68" s="8" t="s">
        <v>323</v>
      </c>
      <c r="H68" s="7">
        <v>94</v>
      </c>
      <c r="I68" s="8" t="s">
        <v>30</v>
      </c>
      <c r="J68" s="8" t="s">
        <v>324</v>
      </c>
      <c r="K68" s="7">
        <v>96</v>
      </c>
      <c r="L68" s="8" t="s">
        <v>28</v>
      </c>
      <c r="M68" s="7">
        <f t="shared" si="4"/>
        <v>95</v>
      </c>
      <c r="N68" s="11">
        <f t="shared" si="3"/>
        <v>15.5</v>
      </c>
      <c r="O68" s="8" t="s">
        <v>31</v>
      </c>
      <c r="P68" s="8" t="s">
        <v>43</v>
      </c>
      <c r="Q68" s="7">
        <v>22</v>
      </c>
      <c r="R68" s="8" t="s">
        <v>33</v>
      </c>
      <c r="S68" s="8" t="s">
        <v>34</v>
      </c>
      <c r="T68" s="8" t="s">
        <v>325</v>
      </c>
      <c r="U68" s="8" t="s">
        <v>45</v>
      </c>
      <c r="V68" s="8" t="s">
        <v>37</v>
      </c>
    </row>
    <row r="69" customHeight="1" spans="1:22">
      <c r="A69" s="7">
        <v>67</v>
      </c>
      <c r="B69" s="8" t="s">
        <v>326</v>
      </c>
      <c r="C69" s="8" t="s">
        <v>312</v>
      </c>
      <c r="D69" s="8" t="s">
        <v>102</v>
      </c>
      <c r="E69" s="8" t="s">
        <v>327</v>
      </c>
      <c r="F69" s="8" t="s">
        <v>327</v>
      </c>
      <c r="G69" s="8" t="s">
        <v>246</v>
      </c>
      <c r="H69" s="7">
        <v>65</v>
      </c>
      <c r="I69" s="8" t="s">
        <v>237</v>
      </c>
      <c r="J69" s="8" t="s">
        <v>247</v>
      </c>
      <c r="K69" s="7">
        <v>80.5</v>
      </c>
      <c r="L69" s="8" t="s">
        <v>72</v>
      </c>
      <c r="M69" s="7">
        <f t="shared" si="4"/>
        <v>72.75</v>
      </c>
      <c r="N69" s="11">
        <f t="shared" si="3"/>
        <v>0</v>
      </c>
      <c r="O69" s="8" t="s">
        <v>31</v>
      </c>
      <c r="P69" s="8" t="s">
        <v>32</v>
      </c>
      <c r="Q69" s="7">
        <v>33</v>
      </c>
      <c r="R69" s="8" t="s">
        <v>106</v>
      </c>
      <c r="S69" s="8" t="s">
        <v>107</v>
      </c>
      <c r="T69" s="8" t="s">
        <v>328</v>
      </c>
      <c r="U69" s="8" t="s">
        <v>36</v>
      </c>
      <c r="V69" s="8" t="s">
        <v>37</v>
      </c>
    </row>
    <row r="70" customHeight="1" spans="1:22">
      <c r="A70" s="7">
        <v>68</v>
      </c>
      <c r="B70" s="8" t="s">
        <v>329</v>
      </c>
      <c r="C70" s="8" t="s">
        <v>312</v>
      </c>
      <c r="D70" s="8" t="s">
        <v>249</v>
      </c>
      <c r="E70" s="8" t="s">
        <v>330</v>
      </c>
      <c r="F70" s="8" t="s">
        <v>330</v>
      </c>
      <c r="G70" s="8" t="s">
        <v>251</v>
      </c>
      <c r="H70" s="7">
        <v>92</v>
      </c>
      <c r="I70" s="8" t="s">
        <v>30</v>
      </c>
      <c r="J70" s="8" t="s">
        <v>252</v>
      </c>
      <c r="K70" s="7">
        <v>92</v>
      </c>
      <c r="L70" s="8" t="s">
        <v>30</v>
      </c>
      <c r="M70" s="7">
        <f t="shared" si="4"/>
        <v>92</v>
      </c>
      <c r="N70" s="11">
        <f t="shared" si="3"/>
        <v>1</v>
      </c>
      <c r="O70" s="8" t="s">
        <v>31</v>
      </c>
      <c r="P70" s="8" t="s">
        <v>43</v>
      </c>
      <c r="Q70" s="7">
        <v>29</v>
      </c>
      <c r="R70" s="8" t="s">
        <v>97</v>
      </c>
      <c r="S70" s="8" t="s">
        <v>98</v>
      </c>
      <c r="T70" s="8" t="s">
        <v>51</v>
      </c>
      <c r="U70" s="8" t="s">
        <v>36</v>
      </c>
      <c r="V70" s="8" t="s">
        <v>37</v>
      </c>
    </row>
    <row r="71" customHeight="1" spans="1:22">
      <c r="A71" s="7">
        <v>69</v>
      </c>
      <c r="B71" s="8" t="s">
        <v>331</v>
      </c>
      <c r="C71" s="8" t="s">
        <v>312</v>
      </c>
      <c r="D71" s="8" t="s">
        <v>109</v>
      </c>
      <c r="E71" s="8" t="s">
        <v>332</v>
      </c>
      <c r="F71" s="8" t="s">
        <v>332</v>
      </c>
      <c r="G71" s="8" t="s">
        <v>257</v>
      </c>
      <c r="H71" s="7">
        <v>90</v>
      </c>
      <c r="I71" s="8" t="s">
        <v>30</v>
      </c>
      <c r="J71" s="8" t="s">
        <v>333</v>
      </c>
      <c r="K71" s="7">
        <v>89</v>
      </c>
      <c r="L71" s="8" t="s">
        <v>72</v>
      </c>
      <c r="M71" s="7">
        <v>89.5</v>
      </c>
      <c r="N71" s="11">
        <f t="shared" si="3"/>
        <v>8</v>
      </c>
      <c r="O71" s="8" t="s">
        <v>31</v>
      </c>
      <c r="P71" s="8" t="s">
        <v>43</v>
      </c>
      <c r="Q71" s="7">
        <v>25</v>
      </c>
      <c r="R71" s="8" t="s">
        <v>106</v>
      </c>
      <c r="S71" s="8" t="s">
        <v>107</v>
      </c>
      <c r="T71" s="8" t="s">
        <v>99</v>
      </c>
      <c r="U71" s="8" t="s">
        <v>36</v>
      </c>
      <c r="V71" s="8" t="s">
        <v>37</v>
      </c>
    </row>
    <row r="72" customHeight="1" spans="1:22">
      <c r="A72" s="7">
        <v>70</v>
      </c>
      <c r="B72" s="8" t="s">
        <v>334</v>
      </c>
      <c r="C72" s="8" t="s">
        <v>312</v>
      </c>
      <c r="D72" s="8" t="s">
        <v>109</v>
      </c>
      <c r="E72" s="8" t="s">
        <v>335</v>
      </c>
      <c r="F72" s="8" t="s">
        <v>335</v>
      </c>
      <c r="G72" s="8" t="s">
        <v>257</v>
      </c>
      <c r="H72" s="7">
        <v>92</v>
      </c>
      <c r="I72" s="8" t="s">
        <v>30</v>
      </c>
      <c r="J72" s="8" t="s">
        <v>336</v>
      </c>
      <c r="K72" s="7">
        <v>84</v>
      </c>
      <c r="L72" s="8" t="s">
        <v>72</v>
      </c>
      <c r="M72" s="7">
        <v>88</v>
      </c>
      <c r="N72" s="11">
        <f t="shared" si="3"/>
        <v>0</v>
      </c>
      <c r="O72" s="8" t="s">
        <v>42</v>
      </c>
      <c r="P72" s="8" t="s">
        <v>43</v>
      </c>
      <c r="Q72" s="7">
        <v>26</v>
      </c>
      <c r="R72" s="8" t="s">
        <v>106</v>
      </c>
      <c r="S72" s="8" t="s">
        <v>107</v>
      </c>
      <c r="T72" s="8" t="s">
        <v>51</v>
      </c>
      <c r="U72" s="8" t="s">
        <v>36</v>
      </c>
      <c r="V72" s="8" t="s">
        <v>37</v>
      </c>
    </row>
    <row r="73" customHeight="1" spans="1:22">
      <c r="A73" s="7">
        <v>71</v>
      </c>
      <c r="B73" s="8" t="s">
        <v>337</v>
      </c>
      <c r="C73" s="8" t="s">
        <v>312</v>
      </c>
      <c r="D73" s="8" t="s">
        <v>128</v>
      </c>
      <c r="E73" s="8" t="s">
        <v>330</v>
      </c>
      <c r="F73" s="8" t="s">
        <v>330</v>
      </c>
      <c r="G73" s="8" t="s">
        <v>268</v>
      </c>
      <c r="H73" s="7">
        <v>95</v>
      </c>
      <c r="I73" s="8" t="s">
        <v>28</v>
      </c>
      <c r="J73" s="8" t="s">
        <v>269</v>
      </c>
      <c r="K73" s="7">
        <v>95</v>
      </c>
      <c r="L73" s="8" t="s">
        <v>28</v>
      </c>
      <c r="M73" s="7">
        <f>AVERAGE(H73,K73)</f>
        <v>95</v>
      </c>
      <c r="N73" s="11">
        <f t="shared" si="3"/>
        <v>4</v>
      </c>
      <c r="O73" s="8" t="s">
        <v>42</v>
      </c>
      <c r="P73" s="8" t="s">
        <v>32</v>
      </c>
      <c r="Q73" s="7">
        <v>37</v>
      </c>
      <c r="R73" s="8" t="s">
        <v>106</v>
      </c>
      <c r="S73" s="8" t="s">
        <v>107</v>
      </c>
      <c r="T73" s="8" t="s">
        <v>141</v>
      </c>
      <c r="U73" s="8" t="s">
        <v>36</v>
      </c>
      <c r="V73" s="8" t="s">
        <v>37</v>
      </c>
    </row>
    <row r="74" customHeight="1" spans="1:22">
      <c r="A74" s="7">
        <v>72</v>
      </c>
      <c r="B74" s="8" t="s">
        <v>338</v>
      </c>
      <c r="C74" s="8" t="s">
        <v>312</v>
      </c>
      <c r="D74" s="8" t="s">
        <v>271</v>
      </c>
      <c r="E74" s="8" t="s">
        <v>339</v>
      </c>
      <c r="F74" s="8" t="s">
        <v>339</v>
      </c>
      <c r="G74" s="8" t="s">
        <v>340</v>
      </c>
      <c r="H74" s="7">
        <v>95</v>
      </c>
      <c r="I74" s="8" t="s">
        <v>28</v>
      </c>
      <c r="J74" s="8" t="s">
        <v>341</v>
      </c>
      <c r="K74" s="7">
        <v>91</v>
      </c>
      <c r="L74" s="8" t="s">
        <v>30</v>
      </c>
      <c r="M74" s="7">
        <f>AVERAGE(H74,K74)</f>
        <v>93</v>
      </c>
      <c r="N74" s="11">
        <f t="shared" si="3"/>
        <v>18</v>
      </c>
      <c r="O74" s="8" t="s">
        <v>42</v>
      </c>
      <c r="P74" s="8" t="s">
        <v>43</v>
      </c>
      <c r="Q74" s="7">
        <v>23</v>
      </c>
      <c r="R74" s="8" t="s">
        <v>33</v>
      </c>
      <c r="S74" s="8" t="s">
        <v>34</v>
      </c>
      <c r="T74" s="8" t="s">
        <v>51</v>
      </c>
      <c r="U74" s="8" t="s">
        <v>45</v>
      </c>
      <c r="V74" s="8" t="s">
        <v>37</v>
      </c>
    </row>
    <row r="75" customHeight="1" spans="1:22">
      <c r="A75" s="7">
        <v>73</v>
      </c>
      <c r="B75" s="8" t="s">
        <v>342</v>
      </c>
      <c r="C75" s="8" t="s">
        <v>312</v>
      </c>
      <c r="D75" s="8" t="s">
        <v>143</v>
      </c>
      <c r="E75" s="8" t="s">
        <v>313</v>
      </c>
      <c r="F75" s="8" t="s">
        <v>313</v>
      </c>
      <c r="G75" s="8" t="s">
        <v>144</v>
      </c>
      <c r="H75" s="7">
        <v>75</v>
      </c>
      <c r="I75" s="8" t="s">
        <v>343</v>
      </c>
      <c r="J75" s="8" t="s">
        <v>145</v>
      </c>
      <c r="K75" s="7">
        <v>93</v>
      </c>
      <c r="L75" s="8" t="s">
        <v>30</v>
      </c>
      <c r="M75" s="7">
        <f>AVERAGE(H75,K75)</f>
        <v>84</v>
      </c>
      <c r="N75" s="11">
        <f t="shared" si="3"/>
        <v>2</v>
      </c>
      <c r="O75" s="8" t="s">
        <v>31</v>
      </c>
      <c r="P75" s="8" t="s">
        <v>43</v>
      </c>
      <c r="Q75" s="7">
        <v>27</v>
      </c>
      <c r="R75" s="8" t="s">
        <v>106</v>
      </c>
      <c r="S75" s="8" t="s">
        <v>107</v>
      </c>
      <c r="T75" s="8" t="s">
        <v>99</v>
      </c>
      <c r="U75" s="8" t="s">
        <v>36</v>
      </c>
      <c r="V75" s="8" t="s">
        <v>37</v>
      </c>
    </row>
    <row r="76" customHeight="1" spans="1:22">
      <c r="A76" s="7">
        <v>74</v>
      </c>
      <c r="B76" s="8" t="s">
        <v>344</v>
      </c>
      <c r="C76" s="8" t="s">
        <v>312</v>
      </c>
      <c r="D76" s="8" t="s">
        <v>148</v>
      </c>
      <c r="E76" s="8" t="s">
        <v>327</v>
      </c>
      <c r="F76" s="8" t="s">
        <v>327</v>
      </c>
      <c r="G76" s="8" t="s">
        <v>149</v>
      </c>
      <c r="H76" s="7">
        <v>90</v>
      </c>
      <c r="I76" s="8" t="s">
        <v>30</v>
      </c>
      <c r="J76" s="8" t="s">
        <v>150</v>
      </c>
      <c r="K76" s="7">
        <v>92</v>
      </c>
      <c r="L76" s="8" t="s">
        <v>30</v>
      </c>
      <c r="M76" s="7">
        <f>AVERAGE(H76,K76)</f>
        <v>91</v>
      </c>
      <c r="N76" s="11">
        <f t="shared" si="3"/>
        <v>15</v>
      </c>
      <c r="O76" s="8" t="s">
        <v>31</v>
      </c>
      <c r="P76" s="8" t="s">
        <v>43</v>
      </c>
      <c r="Q76" s="7">
        <v>25</v>
      </c>
      <c r="R76" s="8" t="s">
        <v>106</v>
      </c>
      <c r="S76" s="8" t="s">
        <v>107</v>
      </c>
      <c r="T76" s="8" t="s">
        <v>51</v>
      </c>
      <c r="U76" s="8" t="s">
        <v>36</v>
      </c>
      <c r="V76" s="8" t="s">
        <v>37</v>
      </c>
    </row>
    <row r="77" customHeight="1" spans="1:22">
      <c r="A77" s="7">
        <v>75</v>
      </c>
      <c r="B77" s="8" t="s">
        <v>345</v>
      </c>
      <c r="C77" s="8" t="s">
        <v>312</v>
      </c>
      <c r="D77" s="8" t="s">
        <v>153</v>
      </c>
      <c r="E77" s="8" t="s">
        <v>346</v>
      </c>
      <c r="F77" s="8" t="s">
        <v>346</v>
      </c>
      <c r="G77" s="8" t="s">
        <v>282</v>
      </c>
      <c r="H77" s="7">
        <v>78</v>
      </c>
      <c r="I77" s="8" t="s">
        <v>343</v>
      </c>
      <c r="J77" s="8" t="s">
        <v>283</v>
      </c>
      <c r="K77" s="7">
        <v>93</v>
      </c>
      <c r="L77" s="8" t="s">
        <v>30</v>
      </c>
      <c r="M77" s="7">
        <f>AVERAGE(H77,K77)</f>
        <v>85.5</v>
      </c>
      <c r="N77" s="11">
        <f t="shared" si="3"/>
        <v>0</v>
      </c>
      <c r="O77" s="7"/>
      <c r="P77" s="7"/>
      <c r="Q77" s="7"/>
      <c r="R77" s="7"/>
      <c r="S77" s="7"/>
      <c r="T77" s="7"/>
      <c r="U77" s="7"/>
      <c r="V77" s="8" t="s">
        <v>93</v>
      </c>
    </row>
    <row r="78" customHeight="1" spans="1:22">
      <c r="A78" s="7">
        <v>76</v>
      </c>
      <c r="B78" s="8" t="s">
        <v>347</v>
      </c>
      <c r="C78" s="8" t="s">
        <v>312</v>
      </c>
      <c r="D78" s="8" t="s">
        <v>159</v>
      </c>
      <c r="E78" s="8" t="s">
        <v>330</v>
      </c>
      <c r="F78" s="8" t="s">
        <v>330</v>
      </c>
      <c r="G78" s="8" t="s">
        <v>348</v>
      </c>
      <c r="H78" s="7">
        <v>92</v>
      </c>
      <c r="I78" s="8" t="s">
        <v>30</v>
      </c>
      <c r="J78" s="8" t="s">
        <v>349</v>
      </c>
      <c r="K78" s="7">
        <v>92</v>
      </c>
      <c r="L78" s="8" t="s">
        <v>30</v>
      </c>
      <c r="M78" s="7">
        <v>92</v>
      </c>
      <c r="N78" s="11">
        <f t="shared" si="3"/>
        <v>4</v>
      </c>
      <c r="O78" s="8" t="s">
        <v>31</v>
      </c>
      <c r="P78" s="8" t="s">
        <v>43</v>
      </c>
      <c r="Q78" s="7">
        <v>25</v>
      </c>
      <c r="R78" s="8" t="s">
        <v>106</v>
      </c>
      <c r="S78" s="8" t="s">
        <v>107</v>
      </c>
      <c r="T78" s="8" t="s">
        <v>260</v>
      </c>
      <c r="U78" s="8" t="s">
        <v>36</v>
      </c>
      <c r="V78" s="8" t="s">
        <v>37</v>
      </c>
    </row>
    <row r="79" customHeight="1" spans="1:22">
      <c r="A79" s="7">
        <v>77</v>
      </c>
      <c r="B79" s="8" t="s">
        <v>350</v>
      </c>
      <c r="C79" s="8" t="s">
        <v>312</v>
      </c>
      <c r="D79" s="8" t="s">
        <v>159</v>
      </c>
      <c r="E79" s="8" t="s">
        <v>335</v>
      </c>
      <c r="F79" s="8" t="s">
        <v>335</v>
      </c>
      <c r="G79" s="8" t="s">
        <v>348</v>
      </c>
      <c r="H79" s="7">
        <v>90</v>
      </c>
      <c r="I79" s="8" t="s">
        <v>30</v>
      </c>
      <c r="J79" s="8" t="s">
        <v>349</v>
      </c>
      <c r="K79" s="7">
        <v>94</v>
      </c>
      <c r="L79" s="8" t="s">
        <v>30</v>
      </c>
      <c r="M79" s="7">
        <v>92</v>
      </c>
      <c r="N79" s="11">
        <f t="shared" si="3"/>
        <v>4</v>
      </c>
      <c r="O79" s="8" t="s">
        <v>31</v>
      </c>
      <c r="P79" s="8" t="s">
        <v>43</v>
      </c>
      <c r="Q79" s="7">
        <v>23</v>
      </c>
      <c r="R79" s="8" t="s">
        <v>33</v>
      </c>
      <c r="S79" s="8" t="s">
        <v>34</v>
      </c>
      <c r="T79" s="8" t="s">
        <v>51</v>
      </c>
      <c r="U79" s="8" t="s">
        <v>45</v>
      </c>
      <c r="V79" s="8" t="s">
        <v>37</v>
      </c>
    </row>
    <row r="80" customHeight="1" spans="1:22">
      <c r="A80" s="7">
        <v>78</v>
      </c>
      <c r="B80" s="8" t="s">
        <v>351</v>
      </c>
      <c r="C80" s="8" t="s">
        <v>312</v>
      </c>
      <c r="D80" s="8" t="s">
        <v>178</v>
      </c>
      <c r="E80" s="8" t="s">
        <v>332</v>
      </c>
      <c r="F80" s="8" t="s">
        <v>332</v>
      </c>
      <c r="G80" s="8" t="s">
        <v>352</v>
      </c>
      <c r="H80" s="7">
        <v>93</v>
      </c>
      <c r="I80" s="8" t="s">
        <v>30</v>
      </c>
      <c r="J80" s="8" t="s">
        <v>353</v>
      </c>
      <c r="K80" s="7">
        <v>89</v>
      </c>
      <c r="L80" s="8" t="s">
        <v>72</v>
      </c>
      <c r="M80" s="7">
        <v>91</v>
      </c>
      <c r="N80" s="11">
        <f t="shared" si="3"/>
        <v>1</v>
      </c>
      <c r="O80" s="8" t="s">
        <v>31</v>
      </c>
      <c r="P80" s="8" t="s">
        <v>43</v>
      </c>
      <c r="Q80" s="7">
        <v>27</v>
      </c>
      <c r="R80" s="8" t="s">
        <v>106</v>
      </c>
      <c r="S80" s="8" t="s">
        <v>107</v>
      </c>
      <c r="T80" s="8" t="s">
        <v>99</v>
      </c>
      <c r="U80" s="8" t="s">
        <v>36</v>
      </c>
      <c r="V80" s="8" t="s">
        <v>37</v>
      </c>
    </row>
    <row r="81" customHeight="1" spans="1:22">
      <c r="A81" s="7">
        <v>79</v>
      </c>
      <c r="B81" s="8" t="s">
        <v>354</v>
      </c>
      <c r="C81" s="8" t="s">
        <v>312</v>
      </c>
      <c r="D81" s="8" t="s">
        <v>178</v>
      </c>
      <c r="E81" s="8" t="s">
        <v>355</v>
      </c>
      <c r="F81" s="8" t="s">
        <v>355</v>
      </c>
      <c r="G81" s="8" t="s">
        <v>352</v>
      </c>
      <c r="H81" s="7">
        <v>91</v>
      </c>
      <c r="I81" s="8" t="s">
        <v>30</v>
      </c>
      <c r="J81" s="8" t="s">
        <v>353</v>
      </c>
      <c r="K81" s="7">
        <v>90</v>
      </c>
      <c r="L81" s="8" t="s">
        <v>30</v>
      </c>
      <c r="M81" s="7">
        <v>90.5</v>
      </c>
      <c r="N81" s="11">
        <f t="shared" si="3"/>
        <v>1.5</v>
      </c>
      <c r="O81" s="8" t="s">
        <v>31</v>
      </c>
      <c r="P81" s="8" t="s">
        <v>43</v>
      </c>
      <c r="Q81" s="7">
        <v>26</v>
      </c>
      <c r="R81" s="8" t="s">
        <v>106</v>
      </c>
      <c r="S81" s="8" t="s">
        <v>107</v>
      </c>
      <c r="T81" s="8" t="s">
        <v>51</v>
      </c>
      <c r="U81" s="8" t="s">
        <v>36</v>
      </c>
      <c r="V81" s="8" t="s">
        <v>37</v>
      </c>
    </row>
    <row r="82" customHeight="1" spans="1:22">
      <c r="A82" s="14">
        <v>80</v>
      </c>
      <c r="B82" s="14" t="s">
        <v>356</v>
      </c>
      <c r="C82" s="12" t="s">
        <v>312</v>
      </c>
      <c r="D82" s="12" t="s">
        <v>357</v>
      </c>
      <c r="E82" s="12" t="s">
        <v>358</v>
      </c>
      <c r="F82" s="12" t="s">
        <v>358</v>
      </c>
      <c r="G82" s="8" t="s">
        <v>359</v>
      </c>
      <c r="H82" s="7">
        <v>90</v>
      </c>
      <c r="I82" s="8" t="s">
        <v>30</v>
      </c>
      <c r="J82" s="8" t="s">
        <v>360</v>
      </c>
      <c r="K82" s="7">
        <v>88.5</v>
      </c>
      <c r="L82" s="8" t="s">
        <v>72</v>
      </c>
      <c r="M82" s="7">
        <f>AVERAGE(H82,K82)</f>
        <v>89.25</v>
      </c>
      <c r="N82" s="1">
        <v>3</v>
      </c>
      <c r="O82" s="8" t="s">
        <v>31</v>
      </c>
      <c r="P82" s="8" t="s">
        <v>43</v>
      </c>
      <c r="Q82" s="7">
        <v>24</v>
      </c>
      <c r="R82" s="8" t="s">
        <v>106</v>
      </c>
      <c r="S82" s="8" t="s">
        <v>107</v>
      </c>
      <c r="T82" s="8" t="s">
        <v>361</v>
      </c>
      <c r="U82" s="8" t="s">
        <v>36</v>
      </c>
      <c r="V82" s="8" t="s">
        <v>37</v>
      </c>
    </row>
    <row r="83" customHeight="1" spans="1:22">
      <c r="A83" s="12">
        <v>81</v>
      </c>
      <c r="B83" s="12" t="s">
        <v>362</v>
      </c>
      <c r="C83" s="12" t="s">
        <v>312</v>
      </c>
      <c r="D83" s="12" t="s">
        <v>357</v>
      </c>
      <c r="E83" s="12" t="s">
        <v>363</v>
      </c>
      <c r="F83" s="12" t="s">
        <v>363</v>
      </c>
      <c r="G83" s="8" t="s">
        <v>359</v>
      </c>
      <c r="H83" s="7">
        <v>87</v>
      </c>
      <c r="I83" s="8" t="s">
        <v>72</v>
      </c>
      <c r="J83" s="8" t="s">
        <v>360</v>
      </c>
      <c r="K83" s="7">
        <v>90</v>
      </c>
      <c r="L83" s="8" t="s">
        <v>30</v>
      </c>
      <c r="M83" s="7">
        <v>88.5</v>
      </c>
      <c r="N83" s="11"/>
      <c r="O83" s="7"/>
      <c r="P83" s="7"/>
      <c r="Q83" s="7"/>
      <c r="R83" s="7"/>
      <c r="S83" s="7"/>
      <c r="T83" s="7"/>
      <c r="U83" s="7"/>
      <c r="V83" s="8" t="s">
        <v>93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浦东新区2024年基本功大赛种子选手遴选结果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笑雪 程</dc:creator>
  <cp:lastModifiedBy>Administrator</cp:lastModifiedBy>
  <dcterms:created xsi:type="dcterms:W3CDTF">2024-05-27T05:24:00Z</dcterms:created>
  <cp:lastPrinted>2024-05-29T05:08:00Z</cp:lastPrinted>
  <dcterms:modified xsi:type="dcterms:W3CDTF">2024-06-05T03:31:10Z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8CBBB67206AD4F3C919EB125BBA582EE_13</vt:lpwstr>
  </property>
  <property fmtid="{D5CDD505-2E9C-101B-9397-08002B2CF9AE}" pid="3" name="KSOProductBuildVer">
    <vt:lpwstr>2052-12.1.0.16929</vt:lpwstr>
  </property>
</Properties>
</file>